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11.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comments1.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A4A0" lockStructure="1"/>
  <bookViews>
    <workbookView xWindow="390" yWindow="630" windowWidth="18855" windowHeight="8970" activeTab="1"/>
  </bookViews>
  <sheets>
    <sheet name="Instructions" sheetId="14" r:id="rId1"/>
    <sheet name="Master" sheetId="1" r:id="rId2"/>
    <sheet name="July" sheetId="2" r:id="rId3"/>
    <sheet name="August" sheetId="3" r:id="rId4"/>
    <sheet name="September" sheetId="4" r:id="rId5"/>
    <sheet name="October" sheetId="5" r:id="rId6"/>
    <sheet name="November" sheetId="6" r:id="rId7"/>
    <sheet name="December" sheetId="7" r:id="rId8"/>
    <sheet name="January" sheetId="8" r:id="rId9"/>
    <sheet name="February" sheetId="9" r:id="rId10"/>
    <sheet name="March" sheetId="10" r:id="rId11"/>
    <sheet name="April" sheetId="11" r:id="rId12"/>
    <sheet name="May" sheetId="12" r:id="rId13"/>
    <sheet name="June" sheetId="13" r:id="rId14"/>
  </sheets>
  <definedNames>
    <definedName name="_xlnm.Print_Area" localSheetId="11">April!$A$1:$AI$107</definedName>
    <definedName name="_xlnm.Print_Area" localSheetId="3">August!$A$1:$AI$107</definedName>
    <definedName name="_xlnm.Print_Area" localSheetId="7">December!$A$1:$AI$107</definedName>
    <definedName name="_xlnm.Print_Area" localSheetId="9">February!$A$1:$AG$105</definedName>
    <definedName name="_xlnm.Print_Area" localSheetId="8">January!$A$1:$AI$107</definedName>
    <definedName name="_xlnm.Print_Area" localSheetId="2">July!$A$1:$AI$106</definedName>
    <definedName name="_xlnm.Print_Area" localSheetId="13">June!$A$1:$AI$107</definedName>
    <definedName name="_xlnm.Print_Area" localSheetId="10">March!$A$1:$AI$107</definedName>
    <definedName name="_xlnm.Print_Area" localSheetId="1">Master!$A$1:$AH$108</definedName>
    <definedName name="_xlnm.Print_Area" localSheetId="12">May!$A$1:$AI$107</definedName>
    <definedName name="_xlnm.Print_Area" localSheetId="6">November!$A$1:$AI$107</definedName>
    <definedName name="_xlnm.Print_Area" localSheetId="5">October!$A$1:$AI$107</definedName>
    <definedName name="_xlnm.Print_Area" localSheetId="4">September!$A$1:$AI$107</definedName>
  </definedNames>
  <calcPr calcId="145621"/>
</workbook>
</file>

<file path=xl/calcChain.xml><?xml version="1.0" encoding="utf-8"?>
<calcChain xmlns="http://schemas.openxmlformats.org/spreadsheetml/2006/main">
  <c r="E7" i="1" l="1"/>
  <c r="AJ60" i="13" l="1"/>
  <c r="AJ61" i="13" s="1"/>
  <c r="AJ59" i="13"/>
  <c r="AJ58" i="13"/>
  <c r="AJ55" i="13"/>
  <c r="AJ60" i="12"/>
  <c r="AJ59" i="12"/>
  <c r="AJ58" i="12"/>
  <c r="AJ55" i="12"/>
  <c r="AJ61" i="12" s="1"/>
  <c r="AJ60" i="11"/>
  <c r="AJ59" i="11"/>
  <c r="AJ58" i="11"/>
  <c r="AJ55" i="11"/>
  <c r="AJ61" i="11" s="1"/>
  <c r="AJ60" i="10"/>
  <c r="AJ59" i="10"/>
  <c r="AJ58" i="10"/>
  <c r="AJ61" i="10" s="1"/>
  <c r="AJ55" i="10"/>
  <c r="AJ60" i="8"/>
  <c r="AJ59" i="8"/>
  <c r="AJ58" i="8"/>
  <c r="AJ55" i="8"/>
  <c r="AJ61" i="8" s="1"/>
  <c r="AJ60" i="7"/>
  <c r="AJ59" i="7"/>
  <c r="AJ58" i="7"/>
  <c r="AJ61" i="7" s="1"/>
  <c r="AJ55" i="7"/>
  <c r="AJ60" i="6"/>
  <c r="AJ59" i="6"/>
  <c r="AJ58" i="6"/>
  <c r="AJ61" i="6" s="1"/>
  <c r="AJ55" i="6"/>
  <c r="AJ60" i="5"/>
  <c r="AJ59" i="5"/>
  <c r="AJ58" i="5"/>
  <c r="AJ55" i="5"/>
  <c r="AJ61" i="5" s="1"/>
  <c r="AJ60" i="4"/>
  <c r="AJ59" i="4"/>
  <c r="AJ58" i="4"/>
  <c r="AJ55" i="4"/>
  <c r="AJ61" i="4" s="1"/>
  <c r="L49" i="13"/>
  <c r="I49" i="13"/>
  <c r="D49" i="13"/>
  <c r="B49" i="13"/>
  <c r="AB47" i="13"/>
  <c r="Y47" i="13"/>
  <c r="T47" i="13"/>
  <c r="Q47" i="13"/>
  <c r="L47" i="13"/>
  <c r="I47" i="13"/>
  <c r="B47" i="13"/>
  <c r="L49" i="12"/>
  <c r="I49" i="12"/>
  <c r="D49" i="12"/>
  <c r="B49" i="12"/>
  <c r="AB47" i="12"/>
  <c r="Y47" i="12"/>
  <c r="T47" i="12"/>
  <c r="Q47" i="12"/>
  <c r="L47" i="12"/>
  <c r="I47" i="12"/>
  <c r="B47" i="12"/>
  <c r="L49" i="11"/>
  <c r="I49" i="11"/>
  <c r="D49" i="11"/>
  <c r="B49" i="11"/>
  <c r="AB47" i="11"/>
  <c r="Y47" i="11"/>
  <c r="T47" i="11"/>
  <c r="Q47" i="11"/>
  <c r="L47" i="11"/>
  <c r="I47" i="11"/>
  <c r="B47" i="11"/>
  <c r="L49" i="10"/>
  <c r="I49" i="10"/>
  <c r="D49" i="10"/>
  <c r="B49" i="10"/>
  <c r="AB47" i="10"/>
  <c r="Y47" i="10"/>
  <c r="T47" i="10"/>
  <c r="Q47" i="10"/>
  <c r="L47" i="10"/>
  <c r="I47" i="10"/>
  <c r="B47" i="10"/>
  <c r="AB47" i="9"/>
  <c r="T47" i="9"/>
  <c r="L47" i="9"/>
  <c r="L49" i="8"/>
  <c r="I49" i="8"/>
  <c r="D49" i="8"/>
  <c r="B49" i="8"/>
  <c r="AB47" i="8"/>
  <c r="Y47" i="8"/>
  <c r="T47" i="8"/>
  <c r="Q47" i="8"/>
  <c r="L47" i="8"/>
  <c r="I47" i="8"/>
  <c r="B47" i="8"/>
  <c r="L49" i="7"/>
  <c r="I49" i="7"/>
  <c r="D49" i="7"/>
  <c r="B49" i="7"/>
  <c r="AB47" i="7"/>
  <c r="Y47" i="7"/>
  <c r="T47" i="7"/>
  <c r="Q47" i="7"/>
  <c r="L47" i="7"/>
  <c r="I47" i="7"/>
  <c r="B47" i="7"/>
  <c r="L49" i="6"/>
  <c r="I49" i="6"/>
  <c r="D49" i="6"/>
  <c r="B49" i="6"/>
  <c r="AB47" i="6"/>
  <c r="Y47" i="6"/>
  <c r="T47" i="6"/>
  <c r="Q47" i="6"/>
  <c r="L47" i="6"/>
  <c r="I47" i="6"/>
  <c r="B47" i="6"/>
  <c r="L49" i="5"/>
  <c r="I49" i="5"/>
  <c r="D49" i="5"/>
  <c r="B49" i="5"/>
  <c r="AB47" i="5"/>
  <c r="Y47" i="5"/>
  <c r="T47" i="5"/>
  <c r="Q47" i="5"/>
  <c r="L47" i="5"/>
  <c r="I47" i="5"/>
  <c r="B47" i="5"/>
  <c r="L49" i="4"/>
  <c r="I49" i="4"/>
  <c r="D49" i="4"/>
  <c r="B49" i="4"/>
  <c r="AB47" i="4"/>
  <c r="Y47" i="4"/>
  <c r="T47" i="4"/>
  <c r="Q47" i="4"/>
  <c r="L47" i="4"/>
  <c r="I47" i="4"/>
  <c r="B47" i="4"/>
  <c r="AJ60" i="3"/>
  <c r="AJ59" i="3"/>
  <c r="AJ58" i="3"/>
  <c r="AJ55" i="3"/>
  <c r="AJ61" i="3" s="1"/>
  <c r="Y47" i="3"/>
  <c r="T47" i="3"/>
  <c r="Q47" i="3"/>
  <c r="I49" i="3"/>
  <c r="B50" i="3" s="1"/>
  <c r="I47" i="3"/>
  <c r="D49" i="3"/>
  <c r="B49" i="3"/>
  <c r="B47" i="3"/>
  <c r="C56" i="3" l="1"/>
  <c r="C57" i="3"/>
  <c r="C58" i="3"/>
  <c r="C59" i="3"/>
  <c r="C60" i="3"/>
  <c r="C55" i="3"/>
  <c r="C56" i="4"/>
  <c r="C57" i="4"/>
  <c r="C58" i="4"/>
  <c r="C59" i="4"/>
  <c r="C60" i="4"/>
  <c r="C55" i="4"/>
  <c r="C56" i="5"/>
  <c r="C57" i="5"/>
  <c r="C58" i="5"/>
  <c r="C59" i="5"/>
  <c r="C60" i="5"/>
  <c r="C55" i="5"/>
  <c r="C56" i="6"/>
  <c r="C57" i="6"/>
  <c r="C58" i="6"/>
  <c r="C59" i="6"/>
  <c r="C60" i="6"/>
  <c r="C55" i="6"/>
  <c r="C56" i="7"/>
  <c r="C57" i="7"/>
  <c r="C58" i="7"/>
  <c r="C59" i="7"/>
  <c r="C55" i="7"/>
  <c r="C56" i="8"/>
  <c r="C57" i="8"/>
  <c r="C58" i="8"/>
  <c r="C59" i="8"/>
  <c r="C60" i="8"/>
  <c r="C55" i="8"/>
  <c r="C56" i="10"/>
  <c r="C57" i="10"/>
  <c r="C58" i="10"/>
  <c r="C59" i="10"/>
  <c r="C60" i="10"/>
  <c r="C55" i="10"/>
  <c r="C56" i="11"/>
  <c r="C57" i="11"/>
  <c r="C58" i="11"/>
  <c r="C59" i="11"/>
  <c r="C60" i="11"/>
  <c r="C55" i="11"/>
  <c r="C56" i="12"/>
  <c r="C57" i="12"/>
  <c r="C58" i="12"/>
  <c r="C59" i="12"/>
  <c r="C60" i="12"/>
  <c r="C55" i="12"/>
  <c r="C56" i="13"/>
  <c r="C57" i="13"/>
  <c r="C58" i="13"/>
  <c r="C59" i="13"/>
  <c r="C60" i="13"/>
  <c r="C55" i="13"/>
  <c r="AB7" i="2"/>
  <c r="AB5" i="2"/>
  <c r="T7" i="2"/>
  <c r="E5" i="2"/>
  <c r="E7" i="2"/>
  <c r="AJ59" i="2"/>
  <c r="C68" i="5"/>
  <c r="C67" i="5"/>
  <c r="C68" i="6"/>
  <c r="C67" i="6"/>
  <c r="C68" i="7"/>
  <c r="C67" i="7"/>
  <c r="C68" i="8"/>
  <c r="C67" i="8"/>
  <c r="C68" i="9"/>
  <c r="C67" i="9"/>
  <c r="C68" i="10"/>
  <c r="C67" i="10"/>
  <c r="C68" i="11"/>
  <c r="C67" i="11"/>
  <c r="C68" i="12"/>
  <c r="C67" i="12"/>
  <c r="C68" i="13"/>
  <c r="C67" i="13"/>
  <c r="R68" i="13"/>
  <c r="R69" i="13"/>
  <c r="R67" i="13"/>
  <c r="R68" i="12"/>
  <c r="R69" i="12"/>
  <c r="R67" i="12"/>
  <c r="R68" i="11"/>
  <c r="R69" i="11"/>
  <c r="R67" i="11"/>
  <c r="R69" i="10"/>
  <c r="R68" i="10"/>
  <c r="R67" i="10"/>
  <c r="R68" i="9"/>
  <c r="R69" i="9"/>
  <c r="R67" i="9"/>
  <c r="R68" i="8"/>
  <c r="R69" i="8"/>
  <c r="R67" i="8"/>
  <c r="R68" i="7"/>
  <c r="R69" i="7"/>
  <c r="R67" i="7"/>
  <c r="R68" i="6"/>
  <c r="R69" i="6"/>
  <c r="R67" i="6"/>
  <c r="R68" i="5"/>
  <c r="R69" i="5"/>
  <c r="R67" i="5"/>
  <c r="R68" i="4"/>
  <c r="R69" i="4"/>
  <c r="R67" i="4"/>
  <c r="C68" i="4"/>
  <c r="C67" i="4"/>
  <c r="R68" i="3"/>
  <c r="R69" i="3"/>
  <c r="R67" i="3"/>
  <c r="C68" i="3"/>
  <c r="C67" i="3"/>
  <c r="C56" i="9"/>
  <c r="C57" i="9"/>
  <c r="C58" i="9"/>
  <c r="C59" i="9"/>
  <c r="C60" i="9"/>
  <c r="C55" i="9"/>
  <c r="B37" i="9"/>
  <c r="B38" i="9"/>
  <c r="B39" i="9"/>
  <c r="B40" i="9"/>
  <c r="B41" i="9"/>
  <c r="B42" i="9"/>
  <c r="B36" i="9"/>
  <c r="N37" i="9"/>
  <c r="N38" i="9"/>
  <c r="N39" i="9"/>
  <c r="N40" i="9"/>
  <c r="N41" i="9"/>
  <c r="N42" i="9"/>
  <c r="N36" i="9"/>
  <c r="N37" i="10"/>
  <c r="N38" i="10"/>
  <c r="N39" i="10"/>
  <c r="N40" i="10"/>
  <c r="N41" i="10"/>
  <c r="N42" i="10"/>
  <c r="N36" i="10"/>
  <c r="N37" i="11"/>
  <c r="N38" i="11"/>
  <c r="N39" i="11"/>
  <c r="N40" i="11"/>
  <c r="N41" i="11"/>
  <c r="N42" i="11"/>
  <c r="N36" i="11"/>
  <c r="N37" i="12"/>
  <c r="N38" i="12"/>
  <c r="N39" i="12"/>
  <c r="N40" i="12"/>
  <c r="N41" i="12"/>
  <c r="N42" i="12"/>
  <c r="N36" i="12"/>
  <c r="N37" i="13"/>
  <c r="N38" i="13"/>
  <c r="N39" i="13"/>
  <c r="N40" i="13"/>
  <c r="N41" i="13"/>
  <c r="N42" i="13"/>
  <c r="N36" i="13"/>
  <c r="B37" i="13"/>
  <c r="B38" i="13"/>
  <c r="B39" i="13"/>
  <c r="B40" i="13"/>
  <c r="B41" i="13"/>
  <c r="B42" i="13"/>
  <c r="B36" i="13"/>
  <c r="B37" i="12"/>
  <c r="B38" i="12"/>
  <c r="B39" i="12"/>
  <c r="B40" i="12"/>
  <c r="B41" i="12"/>
  <c r="B42" i="12"/>
  <c r="B36" i="12"/>
  <c r="B37" i="11"/>
  <c r="B38" i="11"/>
  <c r="B39" i="11"/>
  <c r="B40" i="11"/>
  <c r="B41" i="11"/>
  <c r="B42" i="11"/>
  <c r="B36" i="11"/>
  <c r="B37" i="10"/>
  <c r="B38" i="10"/>
  <c r="B39" i="10"/>
  <c r="B40" i="10"/>
  <c r="B41" i="10"/>
  <c r="B42" i="10"/>
  <c r="B36" i="10"/>
  <c r="B37" i="8"/>
  <c r="B38" i="8"/>
  <c r="B39" i="8"/>
  <c r="B40" i="8"/>
  <c r="B41" i="8"/>
  <c r="B42" i="8"/>
  <c r="B36" i="8"/>
  <c r="N37" i="8"/>
  <c r="N38" i="8"/>
  <c r="N39" i="8"/>
  <c r="N40" i="8"/>
  <c r="N41" i="8"/>
  <c r="N42" i="8"/>
  <c r="N36" i="8"/>
  <c r="N37" i="7"/>
  <c r="N38" i="7"/>
  <c r="N39" i="7"/>
  <c r="N40" i="7"/>
  <c r="N41" i="7"/>
  <c r="N42" i="7"/>
  <c r="N36" i="7"/>
  <c r="B37" i="7"/>
  <c r="B38" i="7"/>
  <c r="B39" i="7"/>
  <c r="B40" i="7"/>
  <c r="B41" i="7"/>
  <c r="B42" i="7"/>
  <c r="B36" i="7"/>
  <c r="B37" i="6"/>
  <c r="B38" i="6"/>
  <c r="B39" i="6"/>
  <c r="B40" i="6"/>
  <c r="B41" i="6"/>
  <c r="B42" i="6"/>
  <c r="B36" i="6"/>
  <c r="N37" i="6"/>
  <c r="N38" i="6"/>
  <c r="N39" i="6"/>
  <c r="N40" i="6"/>
  <c r="N41" i="6"/>
  <c r="N42" i="6"/>
  <c r="N36" i="6"/>
  <c r="N37" i="5"/>
  <c r="N38" i="5"/>
  <c r="N39" i="5"/>
  <c r="N40" i="5"/>
  <c r="N41" i="5"/>
  <c r="N42" i="5"/>
  <c r="N36" i="5"/>
  <c r="B37" i="5"/>
  <c r="B38" i="5"/>
  <c r="B39" i="5"/>
  <c r="B40" i="5"/>
  <c r="B41" i="5"/>
  <c r="B42" i="5"/>
  <c r="B36" i="5"/>
  <c r="N37" i="4"/>
  <c r="N38" i="4"/>
  <c r="N39" i="4"/>
  <c r="N40" i="4"/>
  <c r="N41" i="4"/>
  <c r="N42" i="4"/>
  <c r="N36" i="4"/>
  <c r="B37" i="4"/>
  <c r="B38" i="4"/>
  <c r="B39" i="4"/>
  <c r="B40" i="4"/>
  <c r="B41" i="4"/>
  <c r="B42" i="4"/>
  <c r="B36" i="4"/>
  <c r="N42" i="3"/>
  <c r="N37" i="3"/>
  <c r="N38" i="3"/>
  <c r="N39" i="3"/>
  <c r="N40" i="3"/>
  <c r="N41" i="3"/>
  <c r="N36" i="3"/>
  <c r="B40" i="3"/>
  <c r="B41" i="3"/>
  <c r="B42" i="3"/>
  <c r="B36" i="3"/>
  <c r="B37" i="3"/>
  <c r="B38" i="3"/>
  <c r="B39" i="3"/>
  <c r="AG31" i="13" l="1"/>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C31" i="13"/>
  <c r="AG30" i="13"/>
  <c r="AF30" i="13"/>
  <c r="AE30" i="13"/>
  <c r="AD30" i="13"/>
  <c r="AC30" i="13"/>
  <c r="AB30" i="13"/>
  <c r="AA30" i="13"/>
  <c r="Z30" i="13"/>
  <c r="Y30" i="13"/>
  <c r="X30" i="13"/>
  <c r="W30" i="13"/>
  <c r="V30" i="13"/>
  <c r="U30" i="13"/>
  <c r="T30" i="13"/>
  <c r="S30" i="13"/>
  <c r="R30" i="13"/>
  <c r="Q30" i="13"/>
  <c r="P30" i="13"/>
  <c r="O30" i="13"/>
  <c r="N30" i="13"/>
  <c r="M30" i="13"/>
  <c r="L30" i="13"/>
  <c r="K30" i="13"/>
  <c r="J30" i="13"/>
  <c r="I30" i="13"/>
  <c r="H30" i="13"/>
  <c r="G30" i="13"/>
  <c r="F30" i="13"/>
  <c r="AH30" i="13" s="1"/>
  <c r="E30" i="13"/>
  <c r="D30" i="13"/>
  <c r="C30" i="13"/>
  <c r="AG28" i="13"/>
  <c r="AF28" i="13"/>
  <c r="AE28" i="13"/>
  <c r="AD28" i="13"/>
  <c r="AC28" i="13"/>
  <c r="AB28" i="13"/>
  <c r="AA28" i="13"/>
  <c r="Z28" i="13"/>
  <c r="Y28" i="13"/>
  <c r="X28" i="13"/>
  <c r="W28" i="13"/>
  <c r="V28" i="13"/>
  <c r="U28" i="13"/>
  <c r="T28" i="13"/>
  <c r="S28" i="13"/>
  <c r="R28" i="13"/>
  <c r="Q28" i="13"/>
  <c r="P28" i="13"/>
  <c r="O28" i="13"/>
  <c r="N28" i="13"/>
  <c r="M28" i="13"/>
  <c r="L28" i="13"/>
  <c r="K28" i="13"/>
  <c r="J28" i="13"/>
  <c r="I28" i="13"/>
  <c r="H28" i="13"/>
  <c r="G28" i="13"/>
  <c r="F28" i="13"/>
  <c r="E28" i="13"/>
  <c r="D28" i="13"/>
  <c r="C28" i="13"/>
  <c r="AG26" i="13"/>
  <c r="AF26" i="13"/>
  <c r="AE26" i="13"/>
  <c r="AD26" i="13"/>
  <c r="AC26" i="13"/>
  <c r="AB26" i="13"/>
  <c r="AA26" i="13"/>
  <c r="Z26" i="13"/>
  <c r="Y26" i="13"/>
  <c r="X26" i="13"/>
  <c r="W26" i="13"/>
  <c r="V26" i="13"/>
  <c r="U26" i="13"/>
  <c r="T26" i="13"/>
  <c r="S26" i="13"/>
  <c r="R26" i="13"/>
  <c r="Q26" i="13"/>
  <c r="P26" i="13"/>
  <c r="O26" i="13"/>
  <c r="N26" i="13"/>
  <c r="M26" i="13"/>
  <c r="L26" i="13"/>
  <c r="K26" i="13"/>
  <c r="J26" i="13"/>
  <c r="I26" i="13"/>
  <c r="H26" i="13"/>
  <c r="G26" i="13"/>
  <c r="F26" i="13"/>
  <c r="E26" i="13"/>
  <c r="D26" i="13"/>
  <c r="C26" i="13"/>
  <c r="AG25" i="13"/>
  <c r="AF25" i="13"/>
  <c r="AE25" i="13"/>
  <c r="AD25" i="13"/>
  <c r="AC25" i="13"/>
  <c r="AB25" i="13"/>
  <c r="AA25" i="13"/>
  <c r="Z25" i="13"/>
  <c r="Y25" i="13"/>
  <c r="X25" i="13"/>
  <c r="W25" i="13"/>
  <c r="V25" i="13"/>
  <c r="U25" i="13"/>
  <c r="T25" i="13"/>
  <c r="S25" i="13"/>
  <c r="R25" i="13"/>
  <c r="Q25" i="13"/>
  <c r="P25" i="13"/>
  <c r="O25" i="13"/>
  <c r="N25" i="13"/>
  <c r="M25" i="13"/>
  <c r="L25" i="13"/>
  <c r="K25" i="13"/>
  <c r="J25" i="13"/>
  <c r="I25" i="13"/>
  <c r="H25" i="13"/>
  <c r="G25" i="13"/>
  <c r="F25" i="13"/>
  <c r="E25" i="13"/>
  <c r="AH25" i="13" s="1"/>
  <c r="D25" i="13"/>
  <c r="C25" i="13"/>
  <c r="AG23" i="13"/>
  <c r="AF23" i="13"/>
  <c r="AE23" i="13"/>
  <c r="AD23" i="13"/>
  <c r="AC23" i="13"/>
  <c r="AB23" i="13"/>
  <c r="AA23" i="13"/>
  <c r="Z23" i="13"/>
  <c r="Y23" i="13"/>
  <c r="X23" i="13"/>
  <c r="W23" i="13"/>
  <c r="V23" i="13"/>
  <c r="U23" i="13"/>
  <c r="T23" i="13"/>
  <c r="S23" i="13"/>
  <c r="R23" i="13"/>
  <c r="Q23" i="13"/>
  <c r="P23" i="13"/>
  <c r="O23" i="13"/>
  <c r="N23" i="13"/>
  <c r="M23" i="13"/>
  <c r="L23" i="13"/>
  <c r="K23" i="13"/>
  <c r="J23" i="13"/>
  <c r="I23" i="13"/>
  <c r="H23" i="13"/>
  <c r="G23" i="13"/>
  <c r="F23" i="13"/>
  <c r="E23" i="13"/>
  <c r="D23" i="13"/>
  <c r="C23" i="13"/>
  <c r="AG21" i="13"/>
  <c r="AF21" i="13"/>
  <c r="AE21" i="13"/>
  <c r="AD21" i="13"/>
  <c r="AC21" i="13"/>
  <c r="AB21" i="13"/>
  <c r="AA21" i="13"/>
  <c r="Z21" i="13"/>
  <c r="Y21" i="13"/>
  <c r="X21" i="13"/>
  <c r="W21" i="13"/>
  <c r="V21" i="13"/>
  <c r="U21" i="13"/>
  <c r="T21" i="13"/>
  <c r="S21" i="13"/>
  <c r="R21" i="13"/>
  <c r="Q21" i="13"/>
  <c r="P21" i="13"/>
  <c r="O21" i="13"/>
  <c r="N21" i="13"/>
  <c r="M21" i="13"/>
  <c r="L21" i="13"/>
  <c r="K21" i="13"/>
  <c r="J21" i="13"/>
  <c r="I21" i="13"/>
  <c r="H21" i="13"/>
  <c r="G21" i="13"/>
  <c r="F21" i="13"/>
  <c r="E21" i="13"/>
  <c r="D21" i="13"/>
  <c r="C21" i="13"/>
  <c r="AG20" i="13"/>
  <c r="AF20" i="13"/>
  <c r="AE20" i="13"/>
  <c r="AD20" i="13"/>
  <c r="AC20" i="13"/>
  <c r="AB20" i="13"/>
  <c r="AA20" i="13"/>
  <c r="Z20" i="13"/>
  <c r="Y20" i="13"/>
  <c r="X20" i="13"/>
  <c r="W20" i="13"/>
  <c r="V20" i="13"/>
  <c r="U20" i="13"/>
  <c r="T20" i="13"/>
  <c r="S20" i="13"/>
  <c r="R20" i="13"/>
  <c r="Q20" i="13"/>
  <c r="P20" i="13"/>
  <c r="O20" i="13"/>
  <c r="N20" i="13"/>
  <c r="M20" i="13"/>
  <c r="L20" i="13"/>
  <c r="K20" i="13"/>
  <c r="J20" i="13"/>
  <c r="I20" i="13"/>
  <c r="H20" i="13"/>
  <c r="G20" i="13"/>
  <c r="F20" i="13"/>
  <c r="E20" i="13"/>
  <c r="D20" i="13"/>
  <c r="AH20" i="13" s="1"/>
  <c r="C20" i="13"/>
  <c r="AG18" i="13"/>
  <c r="AF18" i="13"/>
  <c r="AE18" i="13"/>
  <c r="AD18" i="13"/>
  <c r="AC18" i="13"/>
  <c r="AB18" i="13"/>
  <c r="AA18" i="13"/>
  <c r="Z18" i="13"/>
  <c r="Y18" i="13"/>
  <c r="X18" i="13"/>
  <c r="W18" i="13"/>
  <c r="V18" i="13"/>
  <c r="U18" i="13"/>
  <c r="T18" i="13"/>
  <c r="S18" i="13"/>
  <c r="R18" i="13"/>
  <c r="Q18" i="13"/>
  <c r="P18" i="13"/>
  <c r="O18" i="13"/>
  <c r="N18" i="13"/>
  <c r="M18" i="13"/>
  <c r="L18" i="13"/>
  <c r="K18" i="13"/>
  <c r="J18" i="13"/>
  <c r="I18" i="13"/>
  <c r="H18" i="13"/>
  <c r="G18" i="13"/>
  <c r="F18" i="13"/>
  <c r="E18" i="13"/>
  <c r="D18" i="13"/>
  <c r="C18" i="13"/>
  <c r="AG16" i="13"/>
  <c r="AF16" i="13"/>
  <c r="AE16" i="13"/>
  <c r="AD16" i="13"/>
  <c r="AC16" i="13"/>
  <c r="AB16" i="13"/>
  <c r="AA16" i="13"/>
  <c r="Z16" i="13"/>
  <c r="Y16" i="13"/>
  <c r="X16" i="13"/>
  <c r="W16" i="13"/>
  <c r="V16" i="13"/>
  <c r="U16" i="13"/>
  <c r="T16" i="13"/>
  <c r="S16" i="13"/>
  <c r="R16" i="13"/>
  <c r="Q16" i="13"/>
  <c r="P16" i="13"/>
  <c r="O16" i="13"/>
  <c r="N16" i="13"/>
  <c r="M16" i="13"/>
  <c r="L16" i="13"/>
  <c r="K16" i="13"/>
  <c r="J16" i="13"/>
  <c r="I16" i="13"/>
  <c r="H16" i="13"/>
  <c r="G16" i="13"/>
  <c r="F16" i="13"/>
  <c r="E16" i="13"/>
  <c r="D16" i="13"/>
  <c r="C16" i="13"/>
  <c r="AG15" i="13"/>
  <c r="AF15" i="13"/>
  <c r="AE15" i="13"/>
  <c r="AD15" i="13"/>
  <c r="AC15" i="13"/>
  <c r="AB15" i="13"/>
  <c r="AA15" i="13"/>
  <c r="Z15" i="13"/>
  <c r="Y15" i="13"/>
  <c r="X15" i="13"/>
  <c r="W15" i="13"/>
  <c r="V15" i="13"/>
  <c r="U15" i="13"/>
  <c r="T15" i="13"/>
  <c r="S15" i="13"/>
  <c r="R15" i="13"/>
  <c r="Q15" i="13"/>
  <c r="P15" i="13"/>
  <c r="O15" i="13"/>
  <c r="N15" i="13"/>
  <c r="M15" i="13"/>
  <c r="L15" i="13"/>
  <c r="K15" i="13"/>
  <c r="J15" i="13"/>
  <c r="I15" i="13"/>
  <c r="H15" i="13"/>
  <c r="G15" i="13"/>
  <c r="F15" i="13"/>
  <c r="E15" i="13"/>
  <c r="D15" i="13"/>
  <c r="C15" i="13"/>
  <c r="AH15" i="13" s="1"/>
  <c r="AG14" i="13"/>
  <c r="AF14" i="13"/>
  <c r="AE14" i="13"/>
  <c r="AD14" i="13"/>
  <c r="AC14" i="13"/>
  <c r="AB14" i="13"/>
  <c r="AA14" i="13"/>
  <c r="Z14" i="13"/>
  <c r="Y14" i="13"/>
  <c r="X14" i="13"/>
  <c r="W14" i="13"/>
  <c r="V14" i="13"/>
  <c r="U14" i="13"/>
  <c r="T14" i="13"/>
  <c r="S14" i="13"/>
  <c r="R14" i="13"/>
  <c r="Q14" i="13"/>
  <c r="P14" i="13"/>
  <c r="O14" i="13"/>
  <c r="N14" i="13"/>
  <c r="M14" i="13"/>
  <c r="L14" i="13"/>
  <c r="K14" i="13"/>
  <c r="J14" i="13"/>
  <c r="I14" i="13"/>
  <c r="H14" i="13"/>
  <c r="G14" i="13"/>
  <c r="F14" i="13"/>
  <c r="E14" i="13"/>
  <c r="D14" i="13"/>
  <c r="C14" i="13"/>
  <c r="AG13" i="13"/>
  <c r="AF13" i="13"/>
  <c r="AE13" i="13"/>
  <c r="AD13" i="13"/>
  <c r="AC13" i="13"/>
  <c r="AB13" i="13"/>
  <c r="AA13" i="13"/>
  <c r="Z13" i="13"/>
  <c r="Y13" i="13"/>
  <c r="X13" i="13"/>
  <c r="W13" i="13"/>
  <c r="V13" i="13"/>
  <c r="U13" i="13"/>
  <c r="T13" i="13"/>
  <c r="S13" i="13"/>
  <c r="R13" i="13"/>
  <c r="Q13" i="13"/>
  <c r="P13" i="13"/>
  <c r="O13" i="13"/>
  <c r="N13" i="13"/>
  <c r="M13" i="13"/>
  <c r="L13" i="13"/>
  <c r="K13" i="13"/>
  <c r="J13" i="13"/>
  <c r="I13" i="13"/>
  <c r="H13" i="13"/>
  <c r="G13" i="13"/>
  <c r="F13" i="13"/>
  <c r="E13" i="13"/>
  <c r="D13" i="13"/>
  <c r="C13" i="13"/>
  <c r="AH13" i="13" s="1"/>
  <c r="AG12" i="13"/>
  <c r="AF12" i="13"/>
  <c r="AE12" i="13"/>
  <c r="AD12" i="13"/>
  <c r="AC12" i="13"/>
  <c r="AB12" i="13"/>
  <c r="AA12" i="13"/>
  <c r="Z12" i="13"/>
  <c r="Y12" i="13"/>
  <c r="X12" i="13"/>
  <c r="W12" i="13"/>
  <c r="V12" i="13"/>
  <c r="U12" i="13"/>
  <c r="T12" i="13"/>
  <c r="S12" i="13"/>
  <c r="R12" i="13"/>
  <c r="Q12" i="13"/>
  <c r="P12" i="13"/>
  <c r="O12" i="13"/>
  <c r="N12" i="13"/>
  <c r="M12" i="13"/>
  <c r="L12" i="13"/>
  <c r="K12" i="13"/>
  <c r="J12" i="13"/>
  <c r="I12" i="13"/>
  <c r="H12" i="13"/>
  <c r="G12" i="13"/>
  <c r="F12" i="13"/>
  <c r="E12" i="13"/>
  <c r="D12" i="13"/>
  <c r="C12" i="13"/>
  <c r="AG11" i="13"/>
  <c r="AF11" i="13"/>
  <c r="AE11" i="13"/>
  <c r="AD11" i="13"/>
  <c r="AC11" i="13"/>
  <c r="AB11" i="13"/>
  <c r="AA11" i="13"/>
  <c r="Z11" i="13"/>
  <c r="Y11" i="13"/>
  <c r="X11" i="13"/>
  <c r="W11" i="13"/>
  <c r="V11" i="13"/>
  <c r="U11" i="13"/>
  <c r="T11" i="13"/>
  <c r="S11" i="13"/>
  <c r="R11" i="13"/>
  <c r="Q11" i="13"/>
  <c r="P11" i="13"/>
  <c r="O11" i="13"/>
  <c r="N11" i="13"/>
  <c r="M11" i="13"/>
  <c r="L11" i="13"/>
  <c r="K11" i="13"/>
  <c r="J11" i="13"/>
  <c r="I11" i="13"/>
  <c r="H11" i="13"/>
  <c r="G11" i="13"/>
  <c r="F11" i="13"/>
  <c r="E11" i="13"/>
  <c r="D11" i="13"/>
  <c r="C11" i="13"/>
  <c r="AH11" i="13" s="1"/>
  <c r="AG9" i="13"/>
  <c r="AF9" i="13"/>
  <c r="AE9" i="13"/>
  <c r="AD9" i="13"/>
  <c r="AC9" i="13"/>
  <c r="AB9" i="13"/>
  <c r="AA9" i="13"/>
  <c r="Z9" i="13"/>
  <c r="Y9" i="13"/>
  <c r="X9" i="13"/>
  <c r="W9" i="13"/>
  <c r="V9" i="13"/>
  <c r="U9" i="13"/>
  <c r="T9" i="13"/>
  <c r="S9" i="13"/>
  <c r="R9" i="13"/>
  <c r="Q9" i="13"/>
  <c r="P9" i="13"/>
  <c r="O9" i="13"/>
  <c r="N9" i="13"/>
  <c r="M9" i="13"/>
  <c r="L9" i="13"/>
  <c r="K9" i="13"/>
  <c r="J9" i="13"/>
  <c r="I9" i="13"/>
  <c r="H9" i="13"/>
  <c r="G9" i="13"/>
  <c r="F9" i="13"/>
  <c r="E9" i="13"/>
  <c r="D9" i="13"/>
  <c r="C9" i="13"/>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C31" i="12"/>
  <c r="AG30" i="12"/>
  <c r="AF30" i="12"/>
  <c r="AE30" i="12"/>
  <c r="AD30" i="12"/>
  <c r="AC30" i="12"/>
  <c r="AB30" i="12"/>
  <c r="AA30" i="12"/>
  <c r="Z30" i="12"/>
  <c r="Y30" i="12"/>
  <c r="X30" i="12"/>
  <c r="W30" i="12"/>
  <c r="V30" i="12"/>
  <c r="U30" i="12"/>
  <c r="T30" i="12"/>
  <c r="S30" i="12"/>
  <c r="R30" i="12"/>
  <c r="Q30" i="12"/>
  <c r="P30" i="12"/>
  <c r="O30" i="12"/>
  <c r="N30" i="12"/>
  <c r="M30" i="12"/>
  <c r="L30" i="12"/>
  <c r="K30" i="12"/>
  <c r="J30" i="12"/>
  <c r="I30" i="12"/>
  <c r="H30" i="12"/>
  <c r="G30" i="12"/>
  <c r="F30" i="12"/>
  <c r="AH30" i="12" s="1"/>
  <c r="E30" i="12"/>
  <c r="D30" i="12"/>
  <c r="C30" i="12"/>
  <c r="AG28" i="12"/>
  <c r="AF28" i="12"/>
  <c r="AE28" i="12"/>
  <c r="AD28" i="12"/>
  <c r="AC28" i="12"/>
  <c r="AB28" i="12"/>
  <c r="AA28" i="12"/>
  <c r="Z28" i="12"/>
  <c r="Y28" i="12"/>
  <c r="X28" i="12"/>
  <c r="W28" i="12"/>
  <c r="V28" i="12"/>
  <c r="U28" i="12"/>
  <c r="T28" i="12"/>
  <c r="S28" i="12"/>
  <c r="R28" i="12"/>
  <c r="Q28" i="12"/>
  <c r="P28" i="12"/>
  <c r="O28" i="12"/>
  <c r="N28" i="12"/>
  <c r="M28" i="12"/>
  <c r="L28" i="12"/>
  <c r="K28" i="12"/>
  <c r="J28" i="12"/>
  <c r="I28" i="12"/>
  <c r="H28" i="12"/>
  <c r="G28" i="12"/>
  <c r="F28" i="12"/>
  <c r="E28" i="12"/>
  <c r="D28" i="12"/>
  <c r="C28" i="12"/>
  <c r="AG26" i="12"/>
  <c r="AF26" i="12"/>
  <c r="AE26" i="12"/>
  <c r="AD26" i="12"/>
  <c r="AC26" i="12"/>
  <c r="AB26" i="12"/>
  <c r="AA26" i="12"/>
  <c r="Z26" i="12"/>
  <c r="Y26" i="12"/>
  <c r="X26" i="12"/>
  <c r="W26" i="12"/>
  <c r="V26" i="12"/>
  <c r="U26" i="12"/>
  <c r="T26" i="12"/>
  <c r="S26" i="12"/>
  <c r="R26" i="12"/>
  <c r="Q26" i="12"/>
  <c r="P26" i="12"/>
  <c r="O26" i="12"/>
  <c r="N26" i="12"/>
  <c r="M26" i="12"/>
  <c r="L26" i="12"/>
  <c r="K26" i="12"/>
  <c r="J26" i="12"/>
  <c r="I26" i="12"/>
  <c r="H26" i="12"/>
  <c r="G26" i="12"/>
  <c r="F26" i="12"/>
  <c r="E26" i="12"/>
  <c r="D26" i="12"/>
  <c r="C26" i="12"/>
  <c r="AG25" i="12"/>
  <c r="AF25" i="12"/>
  <c r="AE25" i="12"/>
  <c r="AD25" i="12"/>
  <c r="AC25" i="12"/>
  <c r="AB25" i="12"/>
  <c r="AA25" i="12"/>
  <c r="Z25" i="12"/>
  <c r="Y25" i="12"/>
  <c r="X25" i="12"/>
  <c r="W25" i="12"/>
  <c r="V25" i="12"/>
  <c r="U25" i="12"/>
  <c r="T25" i="12"/>
  <c r="S25" i="12"/>
  <c r="R25" i="12"/>
  <c r="Q25" i="12"/>
  <c r="P25" i="12"/>
  <c r="O25" i="12"/>
  <c r="N25" i="12"/>
  <c r="M25" i="12"/>
  <c r="L25" i="12"/>
  <c r="K25" i="12"/>
  <c r="J25" i="12"/>
  <c r="I25" i="12"/>
  <c r="H25" i="12"/>
  <c r="G25" i="12"/>
  <c r="F25" i="12"/>
  <c r="E25" i="12"/>
  <c r="AH25" i="12" s="1"/>
  <c r="D25" i="12"/>
  <c r="C25" i="12"/>
  <c r="AG23" i="12"/>
  <c r="AF23" i="12"/>
  <c r="AE23" i="12"/>
  <c r="AD23" i="12"/>
  <c r="AC23" i="12"/>
  <c r="AB23" i="12"/>
  <c r="AA23" i="12"/>
  <c r="Z23" i="12"/>
  <c r="Y23" i="12"/>
  <c r="X23" i="12"/>
  <c r="W23" i="12"/>
  <c r="V23" i="12"/>
  <c r="U23" i="12"/>
  <c r="T23" i="12"/>
  <c r="S23" i="12"/>
  <c r="R23" i="12"/>
  <c r="Q23" i="12"/>
  <c r="P23" i="12"/>
  <c r="O23" i="12"/>
  <c r="N23" i="12"/>
  <c r="M23" i="12"/>
  <c r="L23" i="12"/>
  <c r="K23" i="12"/>
  <c r="J23" i="12"/>
  <c r="I23" i="12"/>
  <c r="H23" i="12"/>
  <c r="G23" i="12"/>
  <c r="F23" i="12"/>
  <c r="E23" i="12"/>
  <c r="D23" i="12"/>
  <c r="C23" i="12"/>
  <c r="AG21" i="12"/>
  <c r="AF21" i="12"/>
  <c r="AE21" i="12"/>
  <c r="AD21" i="12"/>
  <c r="AC21" i="12"/>
  <c r="AB21" i="12"/>
  <c r="AA21" i="12"/>
  <c r="Z21" i="12"/>
  <c r="Y21" i="12"/>
  <c r="X21" i="12"/>
  <c r="W21" i="12"/>
  <c r="V21" i="12"/>
  <c r="U21" i="12"/>
  <c r="T21" i="12"/>
  <c r="S21" i="12"/>
  <c r="R21" i="12"/>
  <c r="Q21" i="12"/>
  <c r="P21" i="12"/>
  <c r="O21" i="12"/>
  <c r="N21" i="12"/>
  <c r="M21" i="12"/>
  <c r="L21" i="12"/>
  <c r="K21" i="12"/>
  <c r="J21" i="12"/>
  <c r="I21" i="12"/>
  <c r="H21" i="12"/>
  <c r="G21" i="12"/>
  <c r="F21" i="12"/>
  <c r="E21" i="12"/>
  <c r="D21" i="12"/>
  <c r="C21" i="12"/>
  <c r="AG20" i="12"/>
  <c r="AF20" i="12"/>
  <c r="AE20" i="12"/>
  <c r="AD20" i="12"/>
  <c r="AC20" i="12"/>
  <c r="AB20" i="12"/>
  <c r="AA20" i="12"/>
  <c r="Z20" i="12"/>
  <c r="Y20" i="12"/>
  <c r="X20" i="12"/>
  <c r="W20" i="12"/>
  <c r="V20" i="12"/>
  <c r="U20" i="12"/>
  <c r="T20" i="12"/>
  <c r="S20" i="12"/>
  <c r="R20" i="12"/>
  <c r="Q20" i="12"/>
  <c r="P20" i="12"/>
  <c r="O20" i="12"/>
  <c r="N20" i="12"/>
  <c r="M20" i="12"/>
  <c r="L20" i="12"/>
  <c r="K20" i="12"/>
  <c r="J20" i="12"/>
  <c r="I20" i="12"/>
  <c r="H20" i="12"/>
  <c r="G20" i="12"/>
  <c r="F20" i="12"/>
  <c r="E20" i="12"/>
  <c r="D20" i="12"/>
  <c r="C20" i="12"/>
  <c r="AH20" i="12" s="1"/>
  <c r="AG18" i="12"/>
  <c r="AF18" i="12"/>
  <c r="AE18" i="12"/>
  <c r="AD18" i="12"/>
  <c r="AC18" i="12"/>
  <c r="AB18" i="12"/>
  <c r="AA18" i="12"/>
  <c r="Z18" i="12"/>
  <c r="Y18" i="12"/>
  <c r="X18" i="12"/>
  <c r="W18" i="12"/>
  <c r="V18" i="12"/>
  <c r="U18" i="12"/>
  <c r="T18" i="12"/>
  <c r="S18" i="12"/>
  <c r="R18" i="12"/>
  <c r="Q18" i="12"/>
  <c r="P18" i="12"/>
  <c r="O18" i="12"/>
  <c r="N18" i="12"/>
  <c r="M18" i="12"/>
  <c r="L18" i="12"/>
  <c r="K18" i="12"/>
  <c r="J18" i="12"/>
  <c r="I18" i="12"/>
  <c r="H18" i="12"/>
  <c r="G18" i="12"/>
  <c r="F18" i="12"/>
  <c r="E18" i="12"/>
  <c r="D18" i="12"/>
  <c r="C18" i="12"/>
  <c r="AG16" i="12"/>
  <c r="AF16" i="12"/>
  <c r="AE16" i="12"/>
  <c r="AD16" i="12"/>
  <c r="AC16" i="12"/>
  <c r="AB16" i="12"/>
  <c r="AA16" i="12"/>
  <c r="Z16" i="12"/>
  <c r="Y16" i="12"/>
  <c r="X16" i="12"/>
  <c r="W16" i="12"/>
  <c r="V16" i="12"/>
  <c r="U16" i="12"/>
  <c r="T16" i="12"/>
  <c r="S16" i="12"/>
  <c r="R16" i="12"/>
  <c r="Q16" i="12"/>
  <c r="P16" i="12"/>
  <c r="O16" i="12"/>
  <c r="N16" i="12"/>
  <c r="M16" i="12"/>
  <c r="L16" i="12"/>
  <c r="K16" i="12"/>
  <c r="J16" i="12"/>
  <c r="I16" i="12"/>
  <c r="H16" i="12"/>
  <c r="G16" i="12"/>
  <c r="F16" i="12"/>
  <c r="E16" i="12"/>
  <c r="D16" i="12"/>
  <c r="C16" i="12"/>
  <c r="AG15" i="12"/>
  <c r="AF15" i="12"/>
  <c r="AE15" i="12"/>
  <c r="AD15" i="12"/>
  <c r="AC15" i="12"/>
  <c r="AB15" i="12"/>
  <c r="AA15" i="12"/>
  <c r="Z15" i="12"/>
  <c r="Y15" i="12"/>
  <c r="X15" i="12"/>
  <c r="W15" i="12"/>
  <c r="V15" i="12"/>
  <c r="U15" i="12"/>
  <c r="T15" i="12"/>
  <c r="S15" i="12"/>
  <c r="R15" i="12"/>
  <c r="Q15" i="12"/>
  <c r="P15" i="12"/>
  <c r="O15" i="12"/>
  <c r="N15" i="12"/>
  <c r="M15" i="12"/>
  <c r="L15" i="12"/>
  <c r="K15" i="12"/>
  <c r="J15" i="12"/>
  <c r="I15" i="12"/>
  <c r="H15" i="12"/>
  <c r="G15" i="12"/>
  <c r="F15" i="12"/>
  <c r="E15" i="12"/>
  <c r="D15" i="12"/>
  <c r="C15" i="12"/>
  <c r="AH15" i="12" s="1"/>
  <c r="AG14" i="12"/>
  <c r="AF14" i="12"/>
  <c r="AE14" i="12"/>
  <c r="AD14" i="12"/>
  <c r="AC14" i="12"/>
  <c r="AB14" i="12"/>
  <c r="AA14" i="12"/>
  <c r="Z14" i="12"/>
  <c r="Y14" i="12"/>
  <c r="X14" i="12"/>
  <c r="W14" i="12"/>
  <c r="V14" i="12"/>
  <c r="U14" i="12"/>
  <c r="T14" i="12"/>
  <c r="S14" i="12"/>
  <c r="R14" i="12"/>
  <c r="Q14" i="12"/>
  <c r="P14" i="12"/>
  <c r="O14" i="12"/>
  <c r="N14" i="12"/>
  <c r="M14" i="12"/>
  <c r="L14" i="12"/>
  <c r="K14" i="12"/>
  <c r="J14" i="12"/>
  <c r="I14" i="12"/>
  <c r="H14" i="12"/>
  <c r="G14" i="12"/>
  <c r="F14" i="12"/>
  <c r="E14" i="12"/>
  <c r="D14" i="12"/>
  <c r="C14" i="12"/>
  <c r="AG13" i="12"/>
  <c r="AF13" i="12"/>
  <c r="AE13" i="12"/>
  <c r="AD13" i="12"/>
  <c r="AC13" i="12"/>
  <c r="AB13" i="12"/>
  <c r="AA13" i="12"/>
  <c r="Z13" i="12"/>
  <c r="Y13" i="12"/>
  <c r="X13" i="12"/>
  <c r="W13" i="12"/>
  <c r="V13" i="12"/>
  <c r="U13" i="12"/>
  <c r="T13" i="12"/>
  <c r="S13" i="12"/>
  <c r="R13" i="12"/>
  <c r="Q13" i="12"/>
  <c r="P13" i="12"/>
  <c r="O13" i="12"/>
  <c r="N13" i="12"/>
  <c r="M13" i="12"/>
  <c r="L13" i="12"/>
  <c r="K13" i="12"/>
  <c r="J13" i="12"/>
  <c r="I13" i="12"/>
  <c r="H13" i="12"/>
  <c r="G13" i="12"/>
  <c r="F13" i="12"/>
  <c r="E13" i="12"/>
  <c r="D13" i="12"/>
  <c r="C13" i="12"/>
  <c r="AH13" i="12" s="1"/>
  <c r="AG12" i="12"/>
  <c r="AF12" i="12"/>
  <c r="AE12" i="12"/>
  <c r="AD12" i="12"/>
  <c r="AC12" i="12"/>
  <c r="AB12" i="12"/>
  <c r="AA12" i="12"/>
  <c r="Z12" i="12"/>
  <c r="Y12" i="12"/>
  <c r="X12" i="12"/>
  <c r="W12" i="12"/>
  <c r="V12" i="12"/>
  <c r="U12" i="12"/>
  <c r="T12" i="12"/>
  <c r="S12" i="12"/>
  <c r="R12" i="12"/>
  <c r="Q12" i="12"/>
  <c r="P12" i="12"/>
  <c r="O12" i="12"/>
  <c r="N12" i="12"/>
  <c r="M12" i="12"/>
  <c r="L12" i="12"/>
  <c r="K12" i="12"/>
  <c r="J12" i="12"/>
  <c r="I12" i="12"/>
  <c r="H12" i="12"/>
  <c r="G12" i="12"/>
  <c r="F12" i="12"/>
  <c r="E12" i="12"/>
  <c r="D12" i="12"/>
  <c r="C12" i="12"/>
  <c r="AG11" i="12"/>
  <c r="AF11" i="12"/>
  <c r="AE11" i="12"/>
  <c r="AD11" i="12"/>
  <c r="AC11" i="12"/>
  <c r="AB11" i="12"/>
  <c r="AA11" i="12"/>
  <c r="Z11" i="12"/>
  <c r="Y11" i="12"/>
  <c r="X11" i="12"/>
  <c r="W11" i="12"/>
  <c r="V11" i="12"/>
  <c r="U11" i="12"/>
  <c r="T11" i="12"/>
  <c r="S11" i="12"/>
  <c r="R11" i="12"/>
  <c r="Q11" i="12"/>
  <c r="P11" i="12"/>
  <c r="O11" i="12"/>
  <c r="N11" i="12"/>
  <c r="M11" i="12"/>
  <c r="L11" i="12"/>
  <c r="K11" i="12"/>
  <c r="J11" i="12"/>
  <c r="I11" i="12"/>
  <c r="H11" i="12"/>
  <c r="G11" i="12"/>
  <c r="F11" i="12"/>
  <c r="E11" i="12"/>
  <c r="D11" i="12"/>
  <c r="C11" i="12"/>
  <c r="AH11" i="12" s="1"/>
  <c r="AG9" i="12"/>
  <c r="AF9" i="12"/>
  <c r="AE9" i="12"/>
  <c r="AD9" i="12"/>
  <c r="AC9" i="12"/>
  <c r="AB9" i="12"/>
  <c r="AA9" i="12"/>
  <c r="Z9" i="12"/>
  <c r="Y9" i="12"/>
  <c r="X9" i="12"/>
  <c r="W9" i="12"/>
  <c r="V9" i="12"/>
  <c r="U9" i="12"/>
  <c r="T9" i="12"/>
  <c r="S9" i="12"/>
  <c r="R9" i="12"/>
  <c r="Q9" i="12"/>
  <c r="P9" i="12"/>
  <c r="O9" i="12"/>
  <c r="N9" i="12"/>
  <c r="M9" i="12"/>
  <c r="L9" i="12"/>
  <c r="K9" i="12"/>
  <c r="J9" i="12"/>
  <c r="I9" i="12"/>
  <c r="H9" i="12"/>
  <c r="G9" i="12"/>
  <c r="F9" i="12"/>
  <c r="E9" i="12"/>
  <c r="D9" i="12"/>
  <c r="C9" i="12"/>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C31" i="11"/>
  <c r="AG30" i="11"/>
  <c r="AF30" i="11"/>
  <c r="AE30" i="11"/>
  <c r="AD30" i="11"/>
  <c r="AC30" i="11"/>
  <c r="AB30" i="11"/>
  <c r="AA30" i="11"/>
  <c r="Z30" i="11"/>
  <c r="Y30" i="11"/>
  <c r="X30" i="11"/>
  <c r="W30" i="11"/>
  <c r="V30" i="11"/>
  <c r="U30" i="11"/>
  <c r="T30" i="11"/>
  <c r="S30" i="11"/>
  <c r="R30" i="11"/>
  <c r="Q30" i="11"/>
  <c r="P30" i="11"/>
  <c r="O30" i="11"/>
  <c r="N30" i="11"/>
  <c r="M30" i="11"/>
  <c r="L30" i="11"/>
  <c r="K30" i="11"/>
  <c r="J30" i="11"/>
  <c r="I30" i="11"/>
  <c r="H30" i="11"/>
  <c r="G30" i="11"/>
  <c r="F30" i="11"/>
  <c r="AH30" i="11" s="1"/>
  <c r="E30" i="11"/>
  <c r="D30" i="11"/>
  <c r="C30" i="11"/>
  <c r="AG28" i="11"/>
  <c r="AF28" i="11"/>
  <c r="AE28" i="11"/>
  <c r="AD28" i="11"/>
  <c r="AC28" i="11"/>
  <c r="AB28" i="11"/>
  <c r="AA28" i="11"/>
  <c r="Z28" i="11"/>
  <c r="Y28" i="11"/>
  <c r="X28" i="11"/>
  <c r="W28" i="11"/>
  <c r="V28" i="11"/>
  <c r="U28" i="11"/>
  <c r="T28" i="11"/>
  <c r="S28" i="11"/>
  <c r="R28" i="11"/>
  <c r="Q28" i="11"/>
  <c r="P28" i="11"/>
  <c r="O28" i="11"/>
  <c r="N28" i="11"/>
  <c r="M28" i="11"/>
  <c r="L28" i="11"/>
  <c r="K28" i="11"/>
  <c r="J28" i="11"/>
  <c r="I28" i="11"/>
  <c r="H28" i="11"/>
  <c r="G28" i="11"/>
  <c r="F28" i="11"/>
  <c r="E28" i="11"/>
  <c r="D28" i="11"/>
  <c r="C28" i="11"/>
  <c r="AG26" i="11"/>
  <c r="AF26" i="11"/>
  <c r="AE26" i="11"/>
  <c r="AD26" i="11"/>
  <c r="AC26" i="11"/>
  <c r="AB26" i="11"/>
  <c r="AA26" i="11"/>
  <c r="Z26" i="11"/>
  <c r="Y26" i="11"/>
  <c r="X26" i="11"/>
  <c r="W26" i="11"/>
  <c r="V26" i="11"/>
  <c r="U26" i="11"/>
  <c r="T26" i="11"/>
  <c r="S26" i="11"/>
  <c r="R26" i="11"/>
  <c r="Q26" i="11"/>
  <c r="P26" i="11"/>
  <c r="O26" i="11"/>
  <c r="N26" i="11"/>
  <c r="M26" i="11"/>
  <c r="L26" i="11"/>
  <c r="K26" i="11"/>
  <c r="J26" i="11"/>
  <c r="I26" i="11"/>
  <c r="H26" i="11"/>
  <c r="G26" i="11"/>
  <c r="F26" i="11"/>
  <c r="E26" i="11"/>
  <c r="D26" i="11"/>
  <c r="C26" i="11"/>
  <c r="AG25" i="11"/>
  <c r="AF25" i="11"/>
  <c r="AE25" i="11"/>
  <c r="AD25" i="11"/>
  <c r="AC25" i="11"/>
  <c r="AB25" i="11"/>
  <c r="AA25" i="11"/>
  <c r="Z25" i="11"/>
  <c r="Y25" i="11"/>
  <c r="X25" i="11"/>
  <c r="W25" i="11"/>
  <c r="V25" i="11"/>
  <c r="U25" i="11"/>
  <c r="T25" i="11"/>
  <c r="S25" i="11"/>
  <c r="R25" i="11"/>
  <c r="Q25" i="11"/>
  <c r="P25" i="11"/>
  <c r="O25" i="11"/>
  <c r="N25" i="11"/>
  <c r="M25" i="11"/>
  <c r="L25" i="11"/>
  <c r="K25" i="11"/>
  <c r="J25" i="11"/>
  <c r="I25" i="11"/>
  <c r="H25" i="11"/>
  <c r="G25" i="11"/>
  <c r="F25" i="11"/>
  <c r="E25" i="11"/>
  <c r="AH25" i="11" s="1"/>
  <c r="D25" i="11"/>
  <c r="C25" i="11"/>
  <c r="AG23" i="11"/>
  <c r="AF23" i="11"/>
  <c r="AE23" i="11"/>
  <c r="AD23" i="11"/>
  <c r="AC23" i="11"/>
  <c r="AB23" i="11"/>
  <c r="AA23" i="11"/>
  <c r="Z23" i="11"/>
  <c r="Y23" i="11"/>
  <c r="X23" i="11"/>
  <c r="W23" i="11"/>
  <c r="V23" i="11"/>
  <c r="U23" i="11"/>
  <c r="T23" i="11"/>
  <c r="S23" i="11"/>
  <c r="R23" i="11"/>
  <c r="Q23" i="11"/>
  <c r="P23" i="11"/>
  <c r="O23" i="11"/>
  <c r="N23" i="11"/>
  <c r="M23" i="11"/>
  <c r="L23" i="11"/>
  <c r="K23" i="11"/>
  <c r="J23" i="11"/>
  <c r="I23" i="11"/>
  <c r="H23" i="11"/>
  <c r="G23" i="11"/>
  <c r="F23" i="11"/>
  <c r="E23" i="11"/>
  <c r="D23" i="11"/>
  <c r="C23" i="11"/>
  <c r="AG21" i="11"/>
  <c r="AF21" i="11"/>
  <c r="AE21" i="11"/>
  <c r="AD21" i="11"/>
  <c r="AC21" i="11"/>
  <c r="AB21" i="11"/>
  <c r="AA21" i="11"/>
  <c r="Z21" i="11"/>
  <c r="Y21" i="11"/>
  <c r="X21" i="11"/>
  <c r="W21" i="11"/>
  <c r="V21" i="11"/>
  <c r="U21" i="11"/>
  <c r="T21" i="11"/>
  <c r="S21" i="11"/>
  <c r="R21" i="11"/>
  <c r="Q21" i="11"/>
  <c r="P21" i="11"/>
  <c r="O21" i="11"/>
  <c r="N21" i="11"/>
  <c r="M21" i="11"/>
  <c r="L21" i="11"/>
  <c r="K21" i="11"/>
  <c r="J21" i="11"/>
  <c r="I21" i="11"/>
  <c r="H21" i="11"/>
  <c r="G21" i="11"/>
  <c r="F21" i="11"/>
  <c r="E21" i="11"/>
  <c r="D21" i="11"/>
  <c r="C21" i="11"/>
  <c r="AG20" i="11"/>
  <c r="AF20" i="11"/>
  <c r="AE20" i="11"/>
  <c r="AD20" i="11"/>
  <c r="AC20" i="11"/>
  <c r="AB20" i="11"/>
  <c r="AA20" i="11"/>
  <c r="Z20" i="11"/>
  <c r="Y20" i="11"/>
  <c r="X20" i="11"/>
  <c r="W20" i="11"/>
  <c r="V20" i="11"/>
  <c r="U20" i="11"/>
  <c r="T20" i="11"/>
  <c r="S20" i="11"/>
  <c r="R20" i="11"/>
  <c r="Q20" i="11"/>
  <c r="P20" i="11"/>
  <c r="O20" i="11"/>
  <c r="N20" i="11"/>
  <c r="M20" i="11"/>
  <c r="L20" i="11"/>
  <c r="K20" i="11"/>
  <c r="J20" i="11"/>
  <c r="I20" i="11"/>
  <c r="H20" i="11"/>
  <c r="G20" i="11"/>
  <c r="F20" i="11"/>
  <c r="E20" i="11"/>
  <c r="D20" i="11"/>
  <c r="C20" i="11"/>
  <c r="AH20" i="11" s="1"/>
  <c r="AG18" i="11"/>
  <c r="AF18" i="11"/>
  <c r="AE18" i="11"/>
  <c r="AD18" i="11"/>
  <c r="AC18" i="11"/>
  <c r="AB18" i="11"/>
  <c r="AA18" i="11"/>
  <c r="Z18" i="11"/>
  <c r="Y18" i="11"/>
  <c r="X18" i="11"/>
  <c r="W18" i="11"/>
  <c r="V18" i="11"/>
  <c r="U18" i="11"/>
  <c r="T18" i="11"/>
  <c r="S18" i="11"/>
  <c r="R18" i="11"/>
  <c r="Q18" i="11"/>
  <c r="P18" i="11"/>
  <c r="O18" i="11"/>
  <c r="N18" i="11"/>
  <c r="M18" i="11"/>
  <c r="L18" i="11"/>
  <c r="K18" i="11"/>
  <c r="J18" i="11"/>
  <c r="I18" i="11"/>
  <c r="H18" i="11"/>
  <c r="G18" i="11"/>
  <c r="F18" i="11"/>
  <c r="E18" i="11"/>
  <c r="D18" i="11"/>
  <c r="C18" i="11"/>
  <c r="AG16" i="11"/>
  <c r="AF16" i="11"/>
  <c r="AE16" i="11"/>
  <c r="AD16" i="11"/>
  <c r="AC16" i="11"/>
  <c r="AB16" i="11"/>
  <c r="AA16" i="11"/>
  <c r="Z16" i="11"/>
  <c r="Y16" i="11"/>
  <c r="X16" i="11"/>
  <c r="W16" i="11"/>
  <c r="V16" i="11"/>
  <c r="U16" i="11"/>
  <c r="T16" i="11"/>
  <c r="S16" i="11"/>
  <c r="R16" i="11"/>
  <c r="Q16" i="11"/>
  <c r="P16" i="11"/>
  <c r="O16" i="11"/>
  <c r="N16" i="11"/>
  <c r="M16" i="11"/>
  <c r="L16" i="11"/>
  <c r="K16" i="11"/>
  <c r="J16" i="11"/>
  <c r="I16" i="11"/>
  <c r="H16" i="11"/>
  <c r="G16" i="11"/>
  <c r="F16" i="11"/>
  <c r="E16" i="11"/>
  <c r="D16" i="11"/>
  <c r="C16" i="11"/>
  <c r="AG15" i="11"/>
  <c r="AF15" i="11"/>
  <c r="AE15" i="11"/>
  <c r="AD15" i="11"/>
  <c r="AC15" i="11"/>
  <c r="AB15" i="11"/>
  <c r="AA15" i="11"/>
  <c r="Z15" i="11"/>
  <c r="Y15" i="11"/>
  <c r="X15" i="11"/>
  <c r="W15" i="11"/>
  <c r="V15" i="11"/>
  <c r="U15" i="11"/>
  <c r="T15" i="11"/>
  <c r="S15" i="11"/>
  <c r="R15" i="11"/>
  <c r="Q15" i="11"/>
  <c r="P15" i="11"/>
  <c r="O15" i="11"/>
  <c r="N15" i="11"/>
  <c r="M15" i="11"/>
  <c r="L15" i="11"/>
  <c r="K15" i="11"/>
  <c r="J15" i="11"/>
  <c r="I15" i="11"/>
  <c r="H15" i="11"/>
  <c r="G15" i="11"/>
  <c r="F15" i="11"/>
  <c r="E15" i="11"/>
  <c r="D15" i="11"/>
  <c r="C15" i="11"/>
  <c r="AH15" i="11" s="1"/>
  <c r="AG14" i="11"/>
  <c r="AF14" i="11"/>
  <c r="AE14" i="11"/>
  <c r="AD14" i="11"/>
  <c r="AC14" i="11"/>
  <c r="AB14" i="11"/>
  <c r="AA14" i="11"/>
  <c r="Z14" i="11"/>
  <c r="Y14" i="11"/>
  <c r="X14" i="11"/>
  <c r="W14" i="11"/>
  <c r="V14" i="11"/>
  <c r="U14" i="11"/>
  <c r="T14" i="11"/>
  <c r="S14" i="11"/>
  <c r="R14" i="11"/>
  <c r="Q14" i="11"/>
  <c r="P14" i="11"/>
  <c r="O14" i="11"/>
  <c r="N14" i="11"/>
  <c r="M14" i="11"/>
  <c r="L14" i="11"/>
  <c r="K14" i="11"/>
  <c r="J14" i="11"/>
  <c r="I14" i="11"/>
  <c r="H14" i="11"/>
  <c r="G14" i="11"/>
  <c r="F14" i="11"/>
  <c r="E14" i="11"/>
  <c r="D14" i="11"/>
  <c r="C14" i="11"/>
  <c r="AG13" i="11"/>
  <c r="AF13" i="11"/>
  <c r="AE13" i="11"/>
  <c r="AD13" i="11"/>
  <c r="AC13" i="11"/>
  <c r="AB13" i="11"/>
  <c r="AA13" i="11"/>
  <c r="Z13" i="11"/>
  <c r="Y13" i="11"/>
  <c r="X13" i="11"/>
  <c r="W13" i="11"/>
  <c r="V13" i="11"/>
  <c r="U13" i="11"/>
  <c r="T13" i="11"/>
  <c r="S13" i="11"/>
  <c r="R13" i="11"/>
  <c r="Q13" i="11"/>
  <c r="P13" i="11"/>
  <c r="O13" i="11"/>
  <c r="N13" i="11"/>
  <c r="M13" i="11"/>
  <c r="L13" i="11"/>
  <c r="K13" i="11"/>
  <c r="J13" i="11"/>
  <c r="I13" i="11"/>
  <c r="H13" i="11"/>
  <c r="G13" i="11"/>
  <c r="F13" i="11"/>
  <c r="E13" i="11"/>
  <c r="D13" i="11"/>
  <c r="C13" i="11"/>
  <c r="AH13" i="11" s="1"/>
  <c r="AG12" i="11"/>
  <c r="AF12" i="11"/>
  <c r="AE12" i="11"/>
  <c r="AD12" i="11"/>
  <c r="AC12" i="11"/>
  <c r="AB12" i="11"/>
  <c r="AA12" i="11"/>
  <c r="Z12" i="11"/>
  <c r="Y12" i="11"/>
  <c r="X12" i="11"/>
  <c r="W12" i="11"/>
  <c r="V12" i="11"/>
  <c r="U12" i="11"/>
  <c r="T12" i="11"/>
  <c r="S12" i="11"/>
  <c r="R12" i="11"/>
  <c r="Q12" i="11"/>
  <c r="P12" i="11"/>
  <c r="O12" i="11"/>
  <c r="N12" i="11"/>
  <c r="M12" i="11"/>
  <c r="L12" i="11"/>
  <c r="K12" i="11"/>
  <c r="J12" i="11"/>
  <c r="I12" i="11"/>
  <c r="H12" i="11"/>
  <c r="G12" i="11"/>
  <c r="F12" i="11"/>
  <c r="E12" i="11"/>
  <c r="D12" i="11"/>
  <c r="C12" i="11"/>
  <c r="AG11" i="11"/>
  <c r="AF11" i="11"/>
  <c r="AE11" i="11"/>
  <c r="AD11" i="11"/>
  <c r="AC11" i="11"/>
  <c r="AB11" i="11"/>
  <c r="AA11" i="11"/>
  <c r="Z11" i="11"/>
  <c r="Y11" i="11"/>
  <c r="X11" i="11"/>
  <c r="W11" i="11"/>
  <c r="V11" i="11"/>
  <c r="U11" i="11"/>
  <c r="T11" i="11"/>
  <c r="S11" i="11"/>
  <c r="R11" i="11"/>
  <c r="Q11" i="11"/>
  <c r="P11" i="11"/>
  <c r="O11" i="11"/>
  <c r="N11" i="11"/>
  <c r="M11" i="11"/>
  <c r="L11" i="11"/>
  <c r="K11" i="11"/>
  <c r="J11" i="11"/>
  <c r="I11" i="11"/>
  <c r="H11" i="11"/>
  <c r="G11" i="11"/>
  <c r="F11" i="11"/>
  <c r="E11" i="11"/>
  <c r="D11" i="11"/>
  <c r="C11" i="11"/>
  <c r="AH11" i="11" s="1"/>
  <c r="AG9" i="11"/>
  <c r="AF9" i="11"/>
  <c r="AE9" i="11"/>
  <c r="AD9" i="11"/>
  <c r="AC9" i="11"/>
  <c r="AB9" i="11"/>
  <c r="AA9" i="11"/>
  <c r="Z9" i="11"/>
  <c r="Y9" i="11"/>
  <c r="X9" i="11"/>
  <c r="W9" i="11"/>
  <c r="V9" i="11"/>
  <c r="U9" i="11"/>
  <c r="T9" i="11"/>
  <c r="S9" i="11"/>
  <c r="R9" i="11"/>
  <c r="Q9" i="11"/>
  <c r="P9" i="11"/>
  <c r="O9" i="11"/>
  <c r="N9" i="11"/>
  <c r="M9" i="11"/>
  <c r="L9" i="11"/>
  <c r="K9" i="11"/>
  <c r="J9" i="11"/>
  <c r="I9" i="11"/>
  <c r="H9" i="11"/>
  <c r="G9" i="11"/>
  <c r="F9" i="11"/>
  <c r="E9" i="11"/>
  <c r="D9" i="11"/>
  <c r="C9" i="11"/>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C31" i="10"/>
  <c r="AG30" i="10"/>
  <c r="AF30" i="10"/>
  <c r="AE30" i="10"/>
  <c r="AD30" i="10"/>
  <c r="AC30" i="10"/>
  <c r="AB30" i="10"/>
  <c r="AA30" i="10"/>
  <c r="Z30" i="10"/>
  <c r="Y30" i="10"/>
  <c r="X30" i="10"/>
  <c r="W30" i="10"/>
  <c r="V30" i="10"/>
  <c r="U30" i="10"/>
  <c r="T30" i="10"/>
  <c r="S30" i="10"/>
  <c r="R30" i="10"/>
  <c r="Q30" i="10"/>
  <c r="P30" i="10"/>
  <c r="O30" i="10"/>
  <c r="N30" i="10"/>
  <c r="M30" i="10"/>
  <c r="L30" i="10"/>
  <c r="K30" i="10"/>
  <c r="J30" i="10"/>
  <c r="I30" i="10"/>
  <c r="H30" i="10"/>
  <c r="G30" i="10"/>
  <c r="F30" i="10"/>
  <c r="AH30" i="10" s="1"/>
  <c r="E30" i="10"/>
  <c r="D30" i="10"/>
  <c r="C30" i="10"/>
  <c r="AG28" i="10"/>
  <c r="AF28" i="10"/>
  <c r="AE28" i="10"/>
  <c r="AD28" i="10"/>
  <c r="AC28" i="10"/>
  <c r="AB28" i="10"/>
  <c r="AA28" i="10"/>
  <c r="Z28" i="10"/>
  <c r="Y28" i="10"/>
  <c r="X28" i="10"/>
  <c r="W28" i="10"/>
  <c r="V28" i="10"/>
  <c r="U28" i="10"/>
  <c r="T28" i="10"/>
  <c r="S28" i="10"/>
  <c r="R28" i="10"/>
  <c r="Q28" i="10"/>
  <c r="P28" i="10"/>
  <c r="O28" i="10"/>
  <c r="N28" i="10"/>
  <c r="M28" i="10"/>
  <c r="L28" i="10"/>
  <c r="K28" i="10"/>
  <c r="J28" i="10"/>
  <c r="I28" i="10"/>
  <c r="H28" i="10"/>
  <c r="G28" i="10"/>
  <c r="F28" i="10"/>
  <c r="E28" i="10"/>
  <c r="D28" i="10"/>
  <c r="C28" i="10"/>
  <c r="AG26" i="10"/>
  <c r="AF26" i="10"/>
  <c r="AE26" i="10"/>
  <c r="AD26" i="10"/>
  <c r="AC26" i="10"/>
  <c r="AB26" i="10"/>
  <c r="AA26" i="10"/>
  <c r="Z26" i="10"/>
  <c r="Y26" i="10"/>
  <c r="X26" i="10"/>
  <c r="W26" i="10"/>
  <c r="V26" i="10"/>
  <c r="U26" i="10"/>
  <c r="T26" i="10"/>
  <c r="S26" i="10"/>
  <c r="R26" i="10"/>
  <c r="Q26" i="10"/>
  <c r="P26" i="10"/>
  <c r="O26" i="10"/>
  <c r="N26" i="10"/>
  <c r="M26" i="10"/>
  <c r="L26" i="10"/>
  <c r="K26" i="10"/>
  <c r="J26" i="10"/>
  <c r="I26" i="10"/>
  <c r="H26" i="10"/>
  <c r="G26" i="10"/>
  <c r="F26" i="10"/>
  <c r="E26" i="10"/>
  <c r="D26" i="10"/>
  <c r="C26" i="10"/>
  <c r="AG25" i="10"/>
  <c r="AF25" i="10"/>
  <c r="AE25" i="10"/>
  <c r="AD25" i="10"/>
  <c r="AC25" i="10"/>
  <c r="AB25" i="10"/>
  <c r="AA25" i="10"/>
  <c r="Z25" i="10"/>
  <c r="Y25" i="10"/>
  <c r="X25" i="10"/>
  <c r="W25" i="10"/>
  <c r="V25" i="10"/>
  <c r="U25" i="10"/>
  <c r="T25" i="10"/>
  <c r="S25" i="10"/>
  <c r="R25" i="10"/>
  <c r="Q25" i="10"/>
  <c r="P25" i="10"/>
  <c r="O25" i="10"/>
  <c r="N25" i="10"/>
  <c r="M25" i="10"/>
  <c r="L25" i="10"/>
  <c r="K25" i="10"/>
  <c r="J25" i="10"/>
  <c r="I25" i="10"/>
  <c r="H25" i="10"/>
  <c r="G25" i="10"/>
  <c r="F25" i="10"/>
  <c r="E25" i="10"/>
  <c r="AH25" i="10" s="1"/>
  <c r="D25" i="10"/>
  <c r="C25" i="10"/>
  <c r="AG23" i="10"/>
  <c r="AF23" i="10"/>
  <c r="AE23" i="10"/>
  <c r="AD23" i="10"/>
  <c r="AC23" i="10"/>
  <c r="AB23" i="10"/>
  <c r="AA23" i="10"/>
  <c r="Z23" i="10"/>
  <c r="Y23" i="10"/>
  <c r="X23" i="10"/>
  <c r="W23" i="10"/>
  <c r="V23" i="10"/>
  <c r="U23" i="10"/>
  <c r="T23" i="10"/>
  <c r="S23" i="10"/>
  <c r="R23" i="10"/>
  <c r="Q23" i="10"/>
  <c r="P23" i="10"/>
  <c r="O23" i="10"/>
  <c r="N23" i="10"/>
  <c r="M23" i="10"/>
  <c r="L23" i="10"/>
  <c r="K23" i="10"/>
  <c r="J23" i="10"/>
  <c r="I23" i="10"/>
  <c r="H23" i="10"/>
  <c r="G23" i="10"/>
  <c r="F23" i="10"/>
  <c r="E23" i="10"/>
  <c r="D23" i="10"/>
  <c r="C23" i="10"/>
  <c r="AG21" i="10"/>
  <c r="AF21" i="10"/>
  <c r="AE21" i="10"/>
  <c r="AD21" i="10"/>
  <c r="AC21" i="10"/>
  <c r="AB21" i="10"/>
  <c r="AA21" i="10"/>
  <c r="Z21" i="10"/>
  <c r="Y21" i="10"/>
  <c r="X21" i="10"/>
  <c r="W21" i="10"/>
  <c r="V21" i="10"/>
  <c r="U21" i="10"/>
  <c r="T21" i="10"/>
  <c r="S21" i="10"/>
  <c r="R21" i="10"/>
  <c r="Q21" i="10"/>
  <c r="P21" i="10"/>
  <c r="O21" i="10"/>
  <c r="N21" i="10"/>
  <c r="M21" i="10"/>
  <c r="L21" i="10"/>
  <c r="K21" i="10"/>
  <c r="J21" i="10"/>
  <c r="I21" i="10"/>
  <c r="H21" i="10"/>
  <c r="G21" i="10"/>
  <c r="F21" i="10"/>
  <c r="E21" i="10"/>
  <c r="D21" i="10"/>
  <c r="C21" i="10"/>
  <c r="AG20" i="10"/>
  <c r="AF20" i="10"/>
  <c r="AE20" i="10"/>
  <c r="AD20" i="10"/>
  <c r="AC20" i="10"/>
  <c r="AB20" i="10"/>
  <c r="AA20" i="10"/>
  <c r="Z20" i="10"/>
  <c r="Y20" i="10"/>
  <c r="X20" i="10"/>
  <c r="W20" i="10"/>
  <c r="V20" i="10"/>
  <c r="U20" i="10"/>
  <c r="T20" i="10"/>
  <c r="S20" i="10"/>
  <c r="R20" i="10"/>
  <c r="Q20" i="10"/>
  <c r="P20" i="10"/>
  <c r="O20" i="10"/>
  <c r="N20" i="10"/>
  <c r="M20" i="10"/>
  <c r="L20" i="10"/>
  <c r="K20" i="10"/>
  <c r="J20" i="10"/>
  <c r="I20" i="10"/>
  <c r="H20" i="10"/>
  <c r="G20" i="10"/>
  <c r="F20" i="10"/>
  <c r="E20" i="10"/>
  <c r="D20" i="10"/>
  <c r="C20" i="10"/>
  <c r="AH20" i="10" s="1"/>
  <c r="AG18" i="10"/>
  <c r="AF18" i="10"/>
  <c r="AE18" i="10"/>
  <c r="AD18" i="10"/>
  <c r="AC18" i="10"/>
  <c r="AB18" i="10"/>
  <c r="AA18" i="10"/>
  <c r="Z18" i="10"/>
  <c r="Y18" i="10"/>
  <c r="X18" i="10"/>
  <c r="W18" i="10"/>
  <c r="V18" i="10"/>
  <c r="U18" i="10"/>
  <c r="T18" i="10"/>
  <c r="S18" i="10"/>
  <c r="R18" i="10"/>
  <c r="Q18" i="10"/>
  <c r="P18" i="10"/>
  <c r="O18" i="10"/>
  <c r="N18" i="10"/>
  <c r="M18" i="10"/>
  <c r="L18" i="10"/>
  <c r="K18" i="10"/>
  <c r="J18" i="10"/>
  <c r="I18" i="10"/>
  <c r="H18" i="10"/>
  <c r="G18" i="10"/>
  <c r="F18" i="10"/>
  <c r="E18" i="10"/>
  <c r="D18" i="10"/>
  <c r="C18" i="10"/>
  <c r="AG16" i="10"/>
  <c r="AF16" i="10"/>
  <c r="AE16" i="10"/>
  <c r="AD16" i="10"/>
  <c r="AC16" i="10"/>
  <c r="AB16" i="10"/>
  <c r="AA16" i="10"/>
  <c r="Z16" i="10"/>
  <c r="Y16" i="10"/>
  <c r="X16" i="10"/>
  <c r="W16" i="10"/>
  <c r="V16" i="10"/>
  <c r="U16" i="10"/>
  <c r="T16" i="10"/>
  <c r="S16" i="10"/>
  <c r="R16" i="10"/>
  <c r="Q16" i="10"/>
  <c r="P16" i="10"/>
  <c r="O16" i="10"/>
  <c r="N16" i="10"/>
  <c r="M16" i="10"/>
  <c r="L16" i="10"/>
  <c r="K16" i="10"/>
  <c r="J16" i="10"/>
  <c r="I16" i="10"/>
  <c r="H16" i="10"/>
  <c r="G16" i="10"/>
  <c r="F16" i="10"/>
  <c r="E16" i="10"/>
  <c r="D16" i="10"/>
  <c r="C16" i="10"/>
  <c r="AG15" i="10"/>
  <c r="AF15" i="10"/>
  <c r="AE15" i="10"/>
  <c r="AD15" i="10"/>
  <c r="AC15" i="10"/>
  <c r="AB15" i="10"/>
  <c r="AA15" i="10"/>
  <c r="Z15" i="10"/>
  <c r="Y15" i="10"/>
  <c r="X15" i="10"/>
  <c r="W15" i="10"/>
  <c r="V15" i="10"/>
  <c r="U15" i="10"/>
  <c r="T15" i="10"/>
  <c r="S15" i="10"/>
  <c r="R15" i="10"/>
  <c r="Q15" i="10"/>
  <c r="P15" i="10"/>
  <c r="O15" i="10"/>
  <c r="N15" i="10"/>
  <c r="M15" i="10"/>
  <c r="L15" i="10"/>
  <c r="K15" i="10"/>
  <c r="J15" i="10"/>
  <c r="I15" i="10"/>
  <c r="H15" i="10"/>
  <c r="G15" i="10"/>
  <c r="F15" i="10"/>
  <c r="E15" i="10"/>
  <c r="D15" i="10"/>
  <c r="C15" i="10"/>
  <c r="AH15" i="10" s="1"/>
  <c r="AG14" i="10"/>
  <c r="AF14" i="10"/>
  <c r="AE14" i="10"/>
  <c r="AD14" i="10"/>
  <c r="AC14" i="10"/>
  <c r="AB14" i="10"/>
  <c r="AA14" i="10"/>
  <c r="Z14" i="10"/>
  <c r="Y14" i="10"/>
  <c r="X14" i="10"/>
  <c r="W14" i="10"/>
  <c r="V14" i="10"/>
  <c r="U14" i="10"/>
  <c r="T14" i="10"/>
  <c r="S14" i="10"/>
  <c r="R14" i="10"/>
  <c r="Q14" i="10"/>
  <c r="P14" i="10"/>
  <c r="O14" i="10"/>
  <c r="N14" i="10"/>
  <c r="M14" i="10"/>
  <c r="L14" i="10"/>
  <c r="K14" i="10"/>
  <c r="J14" i="10"/>
  <c r="I14" i="10"/>
  <c r="H14" i="10"/>
  <c r="G14" i="10"/>
  <c r="F14" i="10"/>
  <c r="E14" i="10"/>
  <c r="D14" i="10"/>
  <c r="C14" i="10"/>
  <c r="AG13" i="10"/>
  <c r="AF13" i="10"/>
  <c r="AE13" i="10"/>
  <c r="AD13" i="10"/>
  <c r="AC13" i="10"/>
  <c r="AB13" i="10"/>
  <c r="AA13" i="10"/>
  <c r="Z13" i="10"/>
  <c r="Y13" i="10"/>
  <c r="X13" i="10"/>
  <c r="W13" i="10"/>
  <c r="V13" i="10"/>
  <c r="U13" i="10"/>
  <c r="T13" i="10"/>
  <c r="S13" i="10"/>
  <c r="R13" i="10"/>
  <c r="Q13" i="10"/>
  <c r="P13" i="10"/>
  <c r="O13" i="10"/>
  <c r="N13" i="10"/>
  <c r="M13" i="10"/>
  <c r="L13" i="10"/>
  <c r="K13" i="10"/>
  <c r="J13" i="10"/>
  <c r="I13" i="10"/>
  <c r="H13" i="10"/>
  <c r="G13" i="10"/>
  <c r="F13" i="10"/>
  <c r="E13" i="10"/>
  <c r="D13" i="10"/>
  <c r="C13" i="10"/>
  <c r="AH13" i="10" s="1"/>
  <c r="AG12" i="10"/>
  <c r="AF12" i="10"/>
  <c r="AE12" i="10"/>
  <c r="AD12" i="10"/>
  <c r="AC12" i="10"/>
  <c r="AB12" i="10"/>
  <c r="AA12" i="10"/>
  <c r="Z12" i="10"/>
  <c r="Y12" i="10"/>
  <c r="X12" i="10"/>
  <c r="W12" i="10"/>
  <c r="V12" i="10"/>
  <c r="U12" i="10"/>
  <c r="T12" i="10"/>
  <c r="S12" i="10"/>
  <c r="R12" i="10"/>
  <c r="Q12" i="10"/>
  <c r="P12" i="10"/>
  <c r="O12" i="10"/>
  <c r="N12" i="10"/>
  <c r="M12" i="10"/>
  <c r="L12" i="10"/>
  <c r="K12" i="10"/>
  <c r="J12" i="10"/>
  <c r="I12" i="10"/>
  <c r="H12" i="10"/>
  <c r="G12" i="10"/>
  <c r="F12" i="10"/>
  <c r="E12" i="10"/>
  <c r="D12" i="10"/>
  <c r="C12" i="10"/>
  <c r="AG11" i="10"/>
  <c r="AF11" i="10"/>
  <c r="AE11" i="10"/>
  <c r="AD11" i="10"/>
  <c r="AC11" i="10"/>
  <c r="AB11" i="10"/>
  <c r="AA11" i="10"/>
  <c r="Z11" i="10"/>
  <c r="Y11" i="10"/>
  <c r="X11" i="10"/>
  <c r="W11" i="10"/>
  <c r="V11" i="10"/>
  <c r="U11" i="10"/>
  <c r="T11" i="10"/>
  <c r="S11" i="10"/>
  <c r="R11" i="10"/>
  <c r="Q11" i="10"/>
  <c r="P11" i="10"/>
  <c r="O11" i="10"/>
  <c r="N11" i="10"/>
  <c r="M11" i="10"/>
  <c r="L11" i="10"/>
  <c r="K11" i="10"/>
  <c r="J11" i="10"/>
  <c r="I11" i="10"/>
  <c r="H11" i="10"/>
  <c r="G11" i="10"/>
  <c r="F11" i="10"/>
  <c r="E11" i="10"/>
  <c r="D11" i="10"/>
  <c r="C11" i="10"/>
  <c r="AH11" i="10" s="1"/>
  <c r="AG9" i="10"/>
  <c r="AF9" i="10"/>
  <c r="AE9" i="10"/>
  <c r="AD9" i="10"/>
  <c r="AC9" i="10"/>
  <c r="AB9" i="10"/>
  <c r="AA9" i="10"/>
  <c r="Z9" i="10"/>
  <c r="Y9" i="10"/>
  <c r="X9" i="10"/>
  <c r="W9" i="10"/>
  <c r="V9" i="10"/>
  <c r="U9" i="10"/>
  <c r="T9" i="10"/>
  <c r="S9" i="10"/>
  <c r="R9" i="10"/>
  <c r="Q9" i="10"/>
  <c r="P9" i="10"/>
  <c r="O9" i="10"/>
  <c r="N9" i="10"/>
  <c r="M9" i="10"/>
  <c r="L9" i="10"/>
  <c r="K9" i="10"/>
  <c r="J9" i="10"/>
  <c r="I9" i="10"/>
  <c r="H9" i="10"/>
  <c r="G9" i="10"/>
  <c r="F9" i="10"/>
  <c r="E9" i="10"/>
  <c r="D9" i="10"/>
  <c r="C9" i="10"/>
  <c r="AE31" i="9"/>
  <c r="AD31" i="9"/>
  <c r="AC31" i="9"/>
  <c r="AB31" i="9"/>
  <c r="AA31" i="9"/>
  <c r="Z31" i="9"/>
  <c r="Y31" i="9"/>
  <c r="X31" i="9"/>
  <c r="W31" i="9"/>
  <c r="V31" i="9"/>
  <c r="U31" i="9"/>
  <c r="T31" i="9"/>
  <c r="S31" i="9"/>
  <c r="R31" i="9"/>
  <c r="Q31" i="9"/>
  <c r="P31" i="9"/>
  <c r="O31" i="9"/>
  <c r="N31" i="9"/>
  <c r="M31" i="9"/>
  <c r="L31" i="9"/>
  <c r="K31" i="9"/>
  <c r="J31" i="9"/>
  <c r="I31" i="9"/>
  <c r="H31" i="9"/>
  <c r="G31" i="9"/>
  <c r="F31" i="9"/>
  <c r="E31" i="9"/>
  <c r="D31" i="9"/>
  <c r="C31" i="9"/>
  <c r="AE30" i="9"/>
  <c r="AD30" i="9"/>
  <c r="AC30" i="9"/>
  <c r="AB30" i="9"/>
  <c r="AA30" i="9"/>
  <c r="Z30" i="9"/>
  <c r="Y30" i="9"/>
  <c r="X30" i="9"/>
  <c r="W30" i="9"/>
  <c r="V30" i="9"/>
  <c r="U30" i="9"/>
  <c r="T30" i="9"/>
  <c r="S30" i="9"/>
  <c r="R30" i="9"/>
  <c r="Q30" i="9"/>
  <c r="P30" i="9"/>
  <c r="O30" i="9"/>
  <c r="N30" i="9"/>
  <c r="M30" i="9"/>
  <c r="L30" i="9"/>
  <c r="K30" i="9"/>
  <c r="J30" i="9"/>
  <c r="I30" i="9"/>
  <c r="H30" i="9"/>
  <c r="G30" i="9"/>
  <c r="F30" i="9"/>
  <c r="E30" i="9"/>
  <c r="D30" i="9"/>
  <c r="C30" i="9"/>
  <c r="AE28" i="9"/>
  <c r="AD28" i="9"/>
  <c r="AC28" i="9"/>
  <c r="AB28" i="9"/>
  <c r="AA28" i="9"/>
  <c r="Z28" i="9"/>
  <c r="Y28" i="9"/>
  <c r="X28" i="9"/>
  <c r="W28" i="9"/>
  <c r="V28" i="9"/>
  <c r="U28" i="9"/>
  <c r="T28" i="9"/>
  <c r="S28" i="9"/>
  <c r="R28" i="9"/>
  <c r="Q28" i="9"/>
  <c r="P28" i="9"/>
  <c r="O28" i="9"/>
  <c r="N28" i="9"/>
  <c r="M28" i="9"/>
  <c r="L28" i="9"/>
  <c r="K28" i="9"/>
  <c r="J28" i="9"/>
  <c r="I28" i="9"/>
  <c r="H28" i="9"/>
  <c r="G28" i="9"/>
  <c r="F28" i="9"/>
  <c r="E28" i="9"/>
  <c r="D28" i="9"/>
  <c r="C28" i="9"/>
  <c r="AE26" i="9"/>
  <c r="AD26" i="9"/>
  <c r="AC26" i="9"/>
  <c r="AB26" i="9"/>
  <c r="AA26" i="9"/>
  <c r="Z26" i="9"/>
  <c r="Y26" i="9"/>
  <c r="X26" i="9"/>
  <c r="W26" i="9"/>
  <c r="V26" i="9"/>
  <c r="U26" i="9"/>
  <c r="T26" i="9"/>
  <c r="S26" i="9"/>
  <c r="R26" i="9"/>
  <c r="Q26" i="9"/>
  <c r="P26" i="9"/>
  <c r="O26" i="9"/>
  <c r="N26" i="9"/>
  <c r="M26" i="9"/>
  <c r="L26" i="9"/>
  <c r="K26" i="9"/>
  <c r="J26" i="9"/>
  <c r="I26" i="9"/>
  <c r="H26" i="9"/>
  <c r="G26" i="9"/>
  <c r="F26" i="9"/>
  <c r="E26" i="9"/>
  <c r="D26" i="9"/>
  <c r="C26" i="9"/>
  <c r="AE25" i="9"/>
  <c r="AD25" i="9"/>
  <c r="AC25" i="9"/>
  <c r="AB25" i="9"/>
  <c r="AA25" i="9"/>
  <c r="Z25" i="9"/>
  <c r="Y25" i="9"/>
  <c r="X25" i="9"/>
  <c r="W25" i="9"/>
  <c r="V25" i="9"/>
  <c r="U25" i="9"/>
  <c r="T25" i="9"/>
  <c r="S25" i="9"/>
  <c r="R25" i="9"/>
  <c r="Q25" i="9"/>
  <c r="P25" i="9"/>
  <c r="O25" i="9"/>
  <c r="N25" i="9"/>
  <c r="M25" i="9"/>
  <c r="L25" i="9"/>
  <c r="K25" i="9"/>
  <c r="J25" i="9"/>
  <c r="I25" i="9"/>
  <c r="H25" i="9"/>
  <c r="G25" i="9"/>
  <c r="F25" i="9"/>
  <c r="E25" i="9"/>
  <c r="D25" i="9"/>
  <c r="C25" i="9"/>
  <c r="AE23" i="9"/>
  <c r="AD23" i="9"/>
  <c r="AC23" i="9"/>
  <c r="AB23" i="9"/>
  <c r="AA23" i="9"/>
  <c r="Z23" i="9"/>
  <c r="Y23" i="9"/>
  <c r="X23" i="9"/>
  <c r="W23" i="9"/>
  <c r="V23" i="9"/>
  <c r="U23" i="9"/>
  <c r="T23" i="9"/>
  <c r="S23" i="9"/>
  <c r="R23" i="9"/>
  <c r="Q23" i="9"/>
  <c r="P23" i="9"/>
  <c r="O23" i="9"/>
  <c r="N23" i="9"/>
  <c r="M23" i="9"/>
  <c r="L23" i="9"/>
  <c r="K23" i="9"/>
  <c r="J23" i="9"/>
  <c r="I23" i="9"/>
  <c r="H23" i="9"/>
  <c r="G23" i="9"/>
  <c r="F23" i="9"/>
  <c r="E23" i="9"/>
  <c r="D23" i="9"/>
  <c r="C23" i="9"/>
  <c r="AE21" i="9"/>
  <c r="AD21" i="9"/>
  <c r="AC21" i="9"/>
  <c r="AB21" i="9"/>
  <c r="AA21" i="9"/>
  <c r="Z21" i="9"/>
  <c r="Y21" i="9"/>
  <c r="X21" i="9"/>
  <c r="W21" i="9"/>
  <c r="V21" i="9"/>
  <c r="U21" i="9"/>
  <c r="T21" i="9"/>
  <c r="S21" i="9"/>
  <c r="R21" i="9"/>
  <c r="Q21" i="9"/>
  <c r="P21" i="9"/>
  <c r="O21" i="9"/>
  <c r="N21" i="9"/>
  <c r="M21" i="9"/>
  <c r="L21" i="9"/>
  <c r="K21" i="9"/>
  <c r="J21" i="9"/>
  <c r="I21" i="9"/>
  <c r="H21" i="9"/>
  <c r="G21" i="9"/>
  <c r="F21" i="9"/>
  <c r="E21" i="9"/>
  <c r="D21" i="9"/>
  <c r="C21" i="9"/>
  <c r="AE20" i="9"/>
  <c r="AD20" i="9"/>
  <c r="AC20" i="9"/>
  <c r="AB20" i="9"/>
  <c r="AA20" i="9"/>
  <c r="Z20" i="9"/>
  <c r="Y20" i="9"/>
  <c r="X20" i="9"/>
  <c r="W20" i="9"/>
  <c r="V20" i="9"/>
  <c r="U20" i="9"/>
  <c r="T20" i="9"/>
  <c r="S20" i="9"/>
  <c r="R20" i="9"/>
  <c r="Q20" i="9"/>
  <c r="P20" i="9"/>
  <c r="O20" i="9"/>
  <c r="N20" i="9"/>
  <c r="M20" i="9"/>
  <c r="L20" i="9"/>
  <c r="K20" i="9"/>
  <c r="J20" i="9"/>
  <c r="I20" i="9"/>
  <c r="H20" i="9"/>
  <c r="G20" i="9"/>
  <c r="F20" i="9"/>
  <c r="E20" i="9"/>
  <c r="D20" i="9"/>
  <c r="C20" i="9"/>
  <c r="AE18" i="9"/>
  <c r="AD18" i="9"/>
  <c r="AC18" i="9"/>
  <c r="AB18" i="9"/>
  <c r="AA18" i="9"/>
  <c r="Z18" i="9"/>
  <c r="Y18" i="9"/>
  <c r="X18" i="9"/>
  <c r="W18" i="9"/>
  <c r="V18" i="9"/>
  <c r="U18" i="9"/>
  <c r="T18" i="9"/>
  <c r="S18" i="9"/>
  <c r="R18" i="9"/>
  <c r="Q18" i="9"/>
  <c r="P18" i="9"/>
  <c r="O18" i="9"/>
  <c r="N18" i="9"/>
  <c r="M18" i="9"/>
  <c r="L18" i="9"/>
  <c r="K18" i="9"/>
  <c r="J18" i="9"/>
  <c r="I18" i="9"/>
  <c r="H18" i="9"/>
  <c r="G18" i="9"/>
  <c r="F18" i="9"/>
  <c r="E18" i="9"/>
  <c r="D18" i="9"/>
  <c r="C18" i="9"/>
  <c r="AE16" i="9"/>
  <c r="AD16" i="9"/>
  <c r="AC16" i="9"/>
  <c r="AB16" i="9"/>
  <c r="AA16" i="9"/>
  <c r="Z16" i="9"/>
  <c r="Y16" i="9"/>
  <c r="X16" i="9"/>
  <c r="W16" i="9"/>
  <c r="V16" i="9"/>
  <c r="U16" i="9"/>
  <c r="T16" i="9"/>
  <c r="S16" i="9"/>
  <c r="R16" i="9"/>
  <c r="Q16" i="9"/>
  <c r="P16" i="9"/>
  <c r="O16" i="9"/>
  <c r="N16" i="9"/>
  <c r="M16" i="9"/>
  <c r="L16" i="9"/>
  <c r="K16" i="9"/>
  <c r="J16" i="9"/>
  <c r="I16" i="9"/>
  <c r="H16" i="9"/>
  <c r="G16" i="9"/>
  <c r="F16" i="9"/>
  <c r="E16" i="9"/>
  <c r="D16" i="9"/>
  <c r="C16" i="9"/>
  <c r="AE15" i="9"/>
  <c r="AD15" i="9"/>
  <c r="AC15" i="9"/>
  <c r="AB15" i="9"/>
  <c r="AA15" i="9"/>
  <c r="Z15" i="9"/>
  <c r="Y15" i="9"/>
  <c r="X15" i="9"/>
  <c r="W15" i="9"/>
  <c r="V15" i="9"/>
  <c r="U15" i="9"/>
  <c r="T15" i="9"/>
  <c r="S15" i="9"/>
  <c r="R15" i="9"/>
  <c r="Q15" i="9"/>
  <c r="P15" i="9"/>
  <c r="O15" i="9"/>
  <c r="N15" i="9"/>
  <c r="M15" i="9"/>
  <c r="L15" i="9"/>
  <c r="K15" i="9"/>
  <c r="J15" i="9"/>
  <c r="I15" i="9"/>
  <c r="H15" i="9"/>
  <c r="G15" i="9"/>
  <c r="F15" i="9"/>
  <c r="E15" i="9"/>
  <c r="D15" i="9"/>
  <c r="C15" i="9"/>
  <c r="AE14" i="9"/>
  <c r="AD14" i="9"/>
  <c r="AC14" i="9"/>
  <c r="AB14" i="9"/>
  <c r="AA14" i="9"/>
  <c r="Z14" i="9"/>
  <c r="Y14" i="9"/>
  <c r="X14" i="9"/>
  <c r="W14" i="9"/>
  <c r="V14" i="9"/>
  <c r="U14" i="9"/>
  <c r="T14" i="9"/>
  <c r="S14" i="9"/>
  <c r="R14" i="9"/>
  <c r="Q14" i="9"/>
  <c r="P14" i="9"/>
  <c r="O14" i="9"/>
  <c r="N14" i="9"/>
  <c r="M14" i="9"/>
  <c r="L14" i="9"/>
  <c r="K14" i="9"/>
  <c r="J14" i="9"/>
  <c r="I14" i="9"/>
  <c r="H14" i="9"/>
  <c r="G14" i="9"/>
  <c r="F14" i="9"/>
  <c r="E14" i="9"/>
  <c r="D14" i="9"/>
  <c r="C14" i="9"/>
  <c r="AE13" i="9"/>
  <c r="AD13" i="9"/>
  <c r="AC13" i="9"/>
  <c r="AB13" i="9"/>
  <c r="AA13" i="9"/>
  <c r="Z13" i="9"/>
  <c r="Y13" i="9"/>
  <c r="X13" i="9"/>
  <c r="W13" i="9"/>
  <c r="V13" i="9"/>
  <c r="U13" i="9"/>
  <c r="T13" i="9"/>
  <c r="S13" i="9"/>
  <c r="R13" i="9"/>
  <c r="Q13" i="9"/>
  <c r="P13" i="9"/>
  <c r="O13" i="9"/>
  <c r="N13" i="9"/>
  <c r="M13" i="9"/>
  <c r="L13" i="9"/>
  <c r="K13" i="9"/>
  <c r="J13" i="9"/>
  <c r="I13" i="9"/>
  <c r="H13" i="9"/>
  <c r="G13" i="9"/>
  <c r="F13" i="9"/>
  <c r="E13" i="9"/>
  <c r="D13" i="9"/>
  <c r="C13" i="9"/>
  <c r="AE12" i="9"/>
  <c r="AD12" i="9"/>
  <c r="AC12" i="9"/>
  <c r="AB12" i="9"/>
  <c r="AA12" i="9"/>
  <c r="Z12" i="9"/>
  <c r="Y12" i="9"/>
  <c r="X12" i="9"/>
  <c r="W12" i="9"/>
  <c r="V12" i="9"/>
  <c r="U12" i="9"/>
  <c r="T12" i="9"/>
  <c r="S12" i="9"/>
  <c r="R12" i="9"/>
  <c r="Q12" i="9"/>
  <c r="P12" i="9"/>
  <c r="O12" i="9"/>
  <c r="N12" i="9"/>
  <c r="M12" i="9"/>
  <c r="L12" i="9"/>
  <c r="K12" i="9"/>
  <c r="J12" i="9"/>
  <c r="I12" i="9"/>
  <c r="H12" i="9"/>
  <c r="G12" i="9"/>
  <c r="F12" i="9"/>
  <c r="E12" i="9"/>
  <c r="D12" i="9"/>
  <c r="C12" i="9"/>
  <c r="AE11" i="9"/>
  <c r="AD11" i="9"/>
  <c r="AC11" i="9"/>
  <c r="AB11" i="9"/>
  <c r="AA11" i="9"/>
  <c r="Z11" i="9"/>
  <c r="Y11" i="9"/>
  <c r="X11" i="9"/>
  <c r="W11" i="9"/>
  <c r="V11" i="9"/>
  <c r="U11" i="9"/>
  <c r="T11" i="9"/>
  <c r="S11" i="9"/>
  <c r="R11" i="9"/>
  <c r="Q11" i="9"/>
  <c r="P11" i="9"/>
  <c r="O11" i="9"/>
  <c r="N11" i="9"/>
  <c r="M11" i="9"/>
  <c r="L11" i="9"/>
  <c r="K11" i="9"/>
  <c r="J11" i="9"/>
  <c r="I11" i="9"/>
  <c r="H11" i="9"/>
  <c r="G11" i="9"/>
  <c r="F11" i="9"/>
  <c r="E11" i="9"/>
  <c r="D11" i="9"/>
  <c r="C11" i="9"/>
  <c r="AE9" i="9"/>
  <c r="AD9" i="9"/>
  <c r="AC9" i="9"/>
  <c r="AB9" i="9"/>
  <c r="AA9" i="9"/>
  <c r="Z9" i="9"/>
  <c r="Y9" i="9"/>
  <c r="X9" i="9"/>
  <c r="W9" i="9"/>
  <c r="V9" i="9"/>
  <c r="U9" i="9"/>
  <c r="T9" i="9"/>
  <c r="S9" i="9"/>
  <c r="R9" i="9"/>
  <c r="Q9" i="9"/>
  <c r="P9" i="9"/>
  <c r="O9" i="9"/>
  <c r="N9" i="9"/>
  <c r="M9" i="9"/>
  <c r="L9" i="9"/>
  <c r="K9" i="9"/>
  <c r="J9" i="9"/>
  <c r="I9" i="9"/>
  <c r="H9" i="9"/>
  <c r="G9" i="9"/>
  <c r="F9" i="9"/>
  <c r="E9" i="9"/>
  <c r="D9" i="9"/>
  <c r="C9" i="9"/>
  <c r="AG31" i="8"/>
  <c r="AF31" i="8"/>
  <c r="AE31" i="8"/>
  <c r="AD31" i="8"/>
  <c r="AC31" i="8"/>
  <c r="AB31" i="8"/>
  <c r="AA31" i="8"/>
  <c r="Z31" i="8"/>
  <c r="Y31" i="8"/>
  <c r="X31" i="8"/>
  <c r="W31" i="8"/>
  <c r="V31" i="8"/>
  <c r="U31" i="8"/>
  <c r="T31" i="8"/>
  <c r="S31" i="8"/>
  <c r="R31" i="8"/>
  <c r="Q31" i="8"/>
  <c r="P31" i="8"/>
  <c r="O31" i="8"/>
  <c r="N31" i="8"/>
  <c r="M31" i="8"/>
  <c r="L31" i="8"/>
  <c r="K31" i="8"/>
  <c r="J31" i="8"/>
  <c r="I31" i="8"/>
  <c r="H31" i="8"/>
  <c r="G31" i="8"/>
  <c r="F31" i="8"/>
  <c r="E31" i="8"/>
  <c r="D31" i="8"/>
  <c r="C31" i="8"/>
  <c r="AG30" i="8"/>
  <c r="AF30" i="8"/>
  <c r="AE30" i="8"/>
  <c r="AD30" i="8"/>
  <c r="AC30" i="8"/>
  <c r="AB30" i="8"/>
  <c r="AA30" i="8"/>
  <c r="Z30" i="8"/>
  <c r="Y30" i="8"/>
  <c r="X30" i="8"/>
  <c r="W30" i="8"/>
  <c r="V30" i="8"/>
  <c r="U30" i="8"/>
  <c r="T30" i="8"/>
  <c r="S30" i="8"/>
  <c r="R30" i="8"/>
  <c r="Q30" i="8"/>
  <c r="P30" i="8"/>
  <c r="O30" i="8"/>
  <c r="N30" i="8"/>
  <c r="M30" i="8"/>
  <c r="L30" i="8"/>
  <c r="K30" i="8"/>
  <c r="J30" i="8"/>
  <c r="I30" i="8"/>
  <c r="H30" i="8"/>
  <c r="G30" i="8"/>
  <c r="F30" i="8"/>
  <c r="E30" i="8"/>
  <c r="D30" i="8"/>
  <c r="C30" i="8"/>
  <c r="AH30" i="8" s="1"/>
  <c r="AG28" i="8"/>
  <c r="AF28" i="8"/>
  <c r="AE28" i="8"/>
  <c r="AD28" i="8"/>
  <c r="AC28" i="8"/>
  <c r="AB28" i="8"/>
  <c r="AA28" i="8"/>
  <c r="Z28" i="8"/>
  <c r="Y28" i="8"/>
  <c r="X28" i="8"/>
  <c r="W28" i="8"/>
  <c r="V28" i="8"/>
  <c r="U28" i="8"/>
  <c r="T28" i="8"/>
  <c r="S28" i="8"/>
  <c r="R28" i="8"/>
  <c r="Q28" i="8"/>
  <c r="P28" i="8"/>
  <c r="O28" i="8"/>
  <c r="N28" i="8"/>
  <c r="M28" i="8"/>
  <c r="L28" i="8"/>
  <c r="K28" i="8"/>
  <c r="J28" i="8"/>
  <c r="I28" i="8"/>
  <c r="H28" i="8"/>
  <c r="G28" i="8"/>
  <c r="F28" i="8"/>
  <c r="E28" i="8"/>
  <c r="D28" i="8"/>
  <c r="C28" i="8"/>
  <c r="AG26" i="8"/>
  <c r="AF26" i="8"/>
  <c r="AE26" i="8"/>
  <c r="AD26" i="8"/>
  <c r="AC26" i="8"/>
  <c r="AB26" i="8"/>
  <c r="AA26" i="8"/>
  <c r="Z26" i="8"/>
  <c r="Y26" i="8"/>
  <c r="X26" i="8"/>
  <c r="W26" i="8"/>
  <c r="V26" i="8"/>
  <c r="U26" i="8"/>
  <c r="T26" i="8"/>
  <c r="S26" i="8"/>
  <c r="R26" i="8"/>
  <c r="Q26" i="8"/>
  <c r="P26" i="8"/>
  <c r="O26" i="8"/>
  <c r="N26" i="8"/>
  <c r="M26" i="8"/>
  <c r="L26" i="8"/>
  <c r="K26" i="8"/>
  <c r="J26" i="8"/>
  <c r="I26" i="8"/>
  <c r="H26" i="8"/>
  <c r="G26" i="8"/>
  <c r="F26" i="8"/>
  <c r="E26" i="8"/>
  <c r="D26" i="8"/>
  <c r="C26" i="8"/>
  <c r="AG25" i="8"/>
  <c r="AF25" i="8"/>
  <c r="AE25" i="8"/>
  <c r="AD25" i="8"/>
  <c r="AC25" i="8"/>
  <c r="AB25" i="8"/>
  <c r="AA25" i="8"/>
  <c r="Z25" i="8"/>
  <c r="Y25" i="8"/>
  <c r="X25" i="8"/>
  <c r="W25" i="8"/>
  <c r="V25" i="8"/>
  <c r="U25" i="8"/>
  <c r="T25" i="8"/>
  <c r="S25" i="8"/>
  <c r="R25" i="8"/>
  <c r="Q25" i="8"/>
  <c r="P25" i="8"/>
  <c r="O25" i="8"/>
  <c r="N25" i="8"/>
  <c r="M25" i="8"/>
  <c r="L25" i="8"/>
  <c r="K25" i="8"/>
  <c r="J25" i="8"/>
  <c r="I25" i="8"/>
  <c r="H25" i="8"/>
  <c r="G25" i="8"/>
  <c r="F25" i="8"/>
  <c r="AH25" i="8" s="1"/>
  <c r="E25" i="8"/>
  <c r="D25" i="8"/>
  <c r="C25" i="8"/>
  <c r="AG23" i="8"/>
  <c r="AF23" i="8"/>
  <c r="AE23" i="8"/>
  <c r="AD23" i="8"/>
  <c r="AC23" i="8"/>
  <c r="AB23" i="8"/>
  <c r="AA23" i="8"/>
  <c r="Z23" i="8"/>
  <c r="Y23" i="8"/>
  <c r="X23" i="8"/>
  <c r="W23" i="8"/>
  <c r="V23" i="8"/>
  <c r="U23" i="8"/>
  <c r="T23" i="8"/>
  <c r="S23" i="8"/>
  <c r="R23" i="8"/>
  <c r="Q23" i="8"/>
  <c r="P23" i="8"/>
  <c r="O23" i="8"/>
  <c r="N23" i="8"/>
  <c r="M23" i="8"/>
  <c r="L23" i="8"/>
  <c r="K23" i="8"/>
  <c r="J23" i="8"/>
  <c r="I23" i="8"/>
  <c r="H23" i="8"/>
  <c r="G23" i="8"/>
  <c r="F23" i="8"/>
  <c r="E23" i="8"/>
  <c r="D23" i="8"/>
  <c r="C23" i="8"/>
  <c r="AG21" i="8"/>
  <c r="AF21" i="8"/>
  <c r="AE21" i="8"/>
  <c r="AD21" i="8"/>
  <c r="AC21" i="8"/>
  <c r="AB21" i="8"/>
  <c r="AA21" i="8"/>
  <c r="Z21" i="8"/>
  <c r="Y21" i="8"/>
  <c r="X21" i="8"/>
  <c r="W21" i="8"/>
  <c r="V21" i="8"/>
  <c r="U21" i="8"/>
  <c r="T21" i="8"/>
  <c r="S21" i="8"/>
  <c r="R21" i="8"/>
  <c r="Q21" i="8"/>
  <c r="P21" i="8"/>
  <c r="O21" i="8"/>
  <c r="N21" i="8"/>
  <c r="M21" i="8"/>
  <c r="L21" i="8"/>
  <c r="K21" i="8"/>
  <c r="J21" i="8"/>
  <c r="I21" i="8"/>
  <c r="H21" i="8"/>
  <c r="G21" i="8"/>
  <c r="F21" i="8"/>
  <c r="E21" i="8"/>
  <c r="D21" i="8"/>
  <c r="C21" i="8"/>
  <c r="AG20" i="8"/>
  <c r="AF20" i="8"/>
  <c r="AE20" i="8"/>
  <c r="AD20" i="8"/>
  <c r="AC20" i="8"/>
  <c r="AB20" i="8"/>
  <c r="AA20" i="8"/>
  <c r="Z20" i="8"/>
  <c r="Y20" i="8"/>
  <c r="X20" i="8"/>
  <c r="W20" i="8"/>
  <c r="V20" i="8"/>
  <c r="U20" i="8"/>
  <c r="T20" i="8"/>
  <c r="S20" i="8"/>
  <c r="R20" i="8"/>
  <c r="Q20" i="8"/>
  <c r="P20" i="8"/>
  <c r="O20" i="8"/>
  <c r="N20" i="8"/>
  <c r="M20" i="8"/>
  <c r="L20" i="8"/>
  <c r="K20" i="8"/>
  <c r="J20" i="8"/>
  <c r="I20" i="8"/>
  <c r="H20" i="8"/>
  <c r="G20" i="8"/>
  <c r="F20" i="8"/>
  <c r="E20" i="8"/>
  <c r="AH20" i="8" s="1"/>
  <c r="D20" i="8"/>
  <c r="C20" i="8"/>
  <c r="AG18" i="8"/>
  <c r="AF18" i="8"/>
  <c r="AE18" i="8"/>
  <c r="AD18" i="8"/>
  <c r="AC18" i="8"/>
  <c r="AB18" i="8"/>
  <c r="AA18" i="8"/>
  <c r="Z18" i="8"/>
  <c r="Y18" i="8"/>
  <c r="X18" i="8"/>
  <c r="W18" i="8"/>
  <c r="V18" i="8"/>
  <c r="U18" i="8"/>
  <c r="T18" i="8"/>
  <c r="S18" i="8"/>
  <c r="R18" i="8"/>
  <c r="Q18" i="8"/>
  <c r="P18" i="8"/>
  <c r="O18" i="8"/>
  <c r="N18" i="8"/>
  <c r="M18" i="8"/>
  <c r="L18" i="8"/>
  <c r="K18" i="8"/>
  <c r="J18" i="8"/>
  <c r="I18" i="8"/>
  <c r="H18" i="8"/>
  <c r="G18" i="8"/>
  <c r="F18" i="8"/>
  <c r="E18" i="8"/>
  <c r="D18" i="8"/>
  <c r="C18" i="8"/>
  <c r="AG16" i="8"/>
  <c r="AF16" i="8"/>
  <c r="AE16" i="8"/>
  <c r="AD16" i="8"/>
  <c r="AC16" i="8"/>
  <c r="AB16" i="8"/>
  <c r="AA16" i="8"/>
  <c r="Z16" i="8"/>
  <c r="Y16" i="8"/>
  <c r="X16" i="8"/>
  <c r="W16" i="8"/>
  <c r="V16" i="8"/>
  <c r="U16" i="8"/>
  <c r="T16" i="8"/>
  <c r="S16" i="8"/>
  <c r="R16" i="8"/>
  <c r="Q16" i="8"/>
  <c r="P16" i="8"/>
  <c r="O16" i="8"/>
  <c r="N16" i="8"/>
  <c r="M16" i="8"/>
  <c r="L16" i="8"/>
  <c r="K16" i="8"/>
  <c r="J16" i="8"/>
  <c r="I16" i="8"/>
  <c r="H16" i="8"/>
  <c r="G16" i="8"/>
  <c r="F16" i="8"/>
  <c r="E16" i="8"/>
  <c r="D16" i="8"/>
  <c r="C16" i="8"/>
  <c r="AG15" i="8"/>
  <c r="AF15" i="8"/>
  <c r="AE15" i="8"/>
  <c r="AD15" i="8"/>
  <c r="AC15" i="8"/>
  <c r="AB15" i="8"/>
  <c r="AA15" i="8"/>
  <c r="Z15" i="8"/>
  <c r="Y15" i="8"/>
  <c r="X15" i="8"/>
  <c r="W15" i="8"/>
  <c r="V15" i="8"/>
  <c r="U15" i="8"/>
  <c r="T15" i="8"/>
  <c r="S15" i="8"/>
  <c r="R15" i="8"/>
  <c r="Q15" i="8"/>
  <c r="P15" i="8"/>
  <c r="O15" i="8"/>
  <c r="N15" i="8"/>
  <c r="M15" i="8"/>
  <c r="L15" i="8"/>
  <c r="K15" i="8"/>
  <c r="J15" i="8"/>
  <c r="I15" i="8"/>
  <c r="H15" i="8"/>
  <c r="G15" i="8"/>
  <c r="F15" i="8"/>
  <c r="E15" i="8"/>
  <c r="D15" i="8"/>
  <c r="AH15" i="8" s="1"/>
  <c r="C15" i="8"/>
  <c r="AG14" i="8"/>
  <c r="AF14" i="8"/>
  <c r="AE14" i="8"/>
  <c r="AD14" i="8"/>
  <c r="AC14" i="8"/>
  <c r="AB14" i="8"/>
  <c r="AA14" i="8"/>
  <c r="Z14" i="8"/>
  <c r="Y14" i="8"/>
  <c r="X14" i="8"/>
  <c r="W14" i="8"/>
  <c r="V14" i="8"/>
  <c r="U14" i="8"/>
  <c r="T14" i="8"/>
  <c r="S14" i="8"/>
  <c r="R14" i="8"/>
  <c r="Q14" i="8"/>
  <c r="P14" i="8"/>
  <c r="O14" i="8"/>
  <c r="N14" i="8"/>
  <c r="M14" i="8"/>
  <c r="L14" i="8"/>
  <c r="K14" i="8"/>
  <c r="J14" i="8"/>
  <c r="I14" i="8"/>
  <c r="H14" i="8"/>
  <c r="G14" i="8"/>
  <c r="F14" i="8"/>
  <c r="E14" i="8"/>
  <c r="D14" i="8"/>
  <c r="C14" i="8"/>
  <c r="AG13" i="8"/>
  <c r="AF13" i="8"/>
  <c r="AE13" i="8"/>
  <c r="AD13" i="8"/>
  <c r="AC13" i="8"/>
  <c r="AB13" i="8"/>
  <c r="AA13" i="8"/>
  <c r="Z13" i="8"/>
  <c r="Y13" i="8"/>
  <c r="X13" i="8"/>
  <c r="W13" i="8"/>
  <c r="V13" i="8"/>
  <c r="U13" i="8"/>
  <c r="T13" i="8"/>
  <c r="S13" i="8"/>
  <c r="R13" i="8"/>
  <c r="Q13" i="8"/>
  <c r="P13" i="8"/>
  <c r="O13" i="8"/>
  <c r="N13" i="8"/>
  <c r="M13" i="8"/>
  <c r="L13" i="8"/>
  <c r="K13" i="8"/>
  <c r="J13" i="8"/>
  <c r="I13" i="8"/>
  <c r="H13" i="8"/>
  <c r="G13" i="8"/>
  <c r="F13" i="8"/>
  <c r="E13" i="8"/>
  <c r="D13" i="8"/>
  <c r="AH13" i="8" s="1"/>
  <c r="C13" i="8"/>
  <c r="AG12" i="8"/>
  <c r="AF12" i="8"/>
  <c r="AE12" i="8"/>
  <c r="AD12" i="8"/>
  <c r="AC12" i="8"/>
  <c r="AB12" i="8"/>
  <c r="AA12" i="8"/>
  <c r="Z12" i="8"/>
  <c r="Y12" i="8"/>
  <c r="X12" i="8"/>
  <c r="W12" i="8"/>
  <c r="V12" i="8"/>
  <c r="U12" i="8"/>
  <c r="T12" i="8"/>
  <c r="S12" i="8"/>
  <c r="R12" i="8"/>
  <c r="Q12" i="8"/>
  <c r="P12" i="8"/>
  <c r="O12" i="8"/>
  <c r="N12" i="8"/>
  <c r="M12" i="8"/>
  <c r="L12" i="8"/>
  <c r="K12" i="8"/>
  <c r="J12" i="8"/>
  <c r="I12" i="8"/>
  <c r="H12" i="8"/>
  <c r="G12" i="8"/>
  <c r="F12" i="8"/>
  <c r="E12" i="8"/>
  <c r="D12" i="8"/>
  <c r="C12" i="8"/>
  <c r="AG11" i="8"/>
  <c r="AF11" i="8"/>
  <c r="AE11" i="8"/>
  <c r="AD11" i="8"/>
  <c r="AC11" i="8"/>
  <c r="AB11" i="8"/>
  <c r="AA11" i="8"/>
  <c r="Z11" i="8"/>
  <c r="Y11" i="8"/>
  <c r="X11" i="8"/>
  <c r="W11" i="8"/>
  <c r="V11" i="8"/>
  <c r="U11" i="8"/>
  <c r="T11" i="8"/>
  <c r="S11" i="8"/>
  <c r="R11" i="8"/>
  <c r="Q11" i="8"/>
  <c r="P11" i="8"/>
  <c r="O11" i="8"/>
  <c r="N11" i="8"/>
  <c r="M11" i="8"/>
  <c r="L11" i="8"/>
  <c r="K11" i="8"/>
  <c r="J11" i="8"/>
  <c r="I11" i="8"/>
  <c r="H11" i="8"/>
  <c r="G11" i="8"/>
  <c r="F11" i="8"/>
  <c r="E11" i="8"/>
  <c r="D11" i="8"/>
  <c r="AH11" i="8" s="1"/>
  <c r="C11" i="8"/>
  <c r="AG9" i="8"/>
  <c r="AF9" i="8"/>
  <c r="AE9" i="8"/>
  <c r="AD9" i="8"/>
  <c r="AC9" i="8"/>
  <c r="AB9" i="8"/>
  <c r="AA9" i="8"/>
  <c r="Z9" i="8"/>
  <c r="Y9" i="8"/>
  <c r="X9" i="8"/>
  <c r="W9" i="8"/>
  <c r="V9" i="8"/>
  <c r="U9" i="8"/>
  <c r="T9" i="8"/>
  <c r="S9" i="8"/>
  <c r="R9" i="8"/>
  <c r="Q9" i="8"/>
  <c r="P9" i="8"/>
  <c r="O9" i="8"/>
  <c r="N9" i="8"/>
  <c r="M9" i="8"/>
  <c r="L9" i="8"/>
  <c r="K9" i="8"/>
  <c r="J9" i="8"/>
  <c r="I9" i="8"/>
  <c r="H9" i="8"/>
  <c r="G9" i="8"/>
  <c r="F9" i="8"/>
  <c r="E9" i="8"/>
  <c r="D9" i="8"/>
  <c r="C9" i="8"/>
  <c r="AG31" i="7"/>
  <c r="AF31" i="7"/>
  <c r="AE31" i="7"/>
  <c r="AD31" i="7"/>
  <c r="AC31" i="7"/>
  <c r="AB31" i="7"/>
  <c r="AA31" i="7"/>
  <c r="Z31" i="7"/>
  <c r="Y31" i="7"/>
  <c r="X31" i="7"/>
  <c r="W31" i="7"/>
  <c r="V31" i="7"/>
  <c r="U31" i="7"/>
  <c r="T31" i="7"/>
  <c r="S31" i="7"/>
  <c r="R31" i="7"/>
  <c r="Q31" i="7"/>
  <c r="P31" i="7"/>
  <c r="O31" i="7"/>
  <c r="N31" i="7"/>
  <c r="M31" i="7"/>
  <c r="L31" i="7"/>
  <c r="K31" i="7"/>
  <c r="J31" i="7"/>
  <c r="I31" i="7"/>
  <c r="H31" i="7"/>
  <c r="G31" i="7"/>
  <c r="F31" i="7"/>
  <c r="E31" i="7"/>
  <c r="D31" i="7"/>
  <c r="C31" i="7"/>
  <c r="AG30" i="7"/>
  <c r="AF30" i="7"/>
  <c r="AE30" i="7"/>
  <c r="AD30" i="7"/>
  <c r="AC30" i="7"/>
  <c r="AB30" i="7"/>
  <c r="AA30" i="7"/>
  <c r="Z30" i="7"/>
  <c r="Y30" i="7"/>
  <c r="X30" i="7"/>
  <c r="W30" i="7"/>
  <c r="V30" i="7"/>
  <c r="U30" i="7"/>
  <c r="T30" i="7"/>
  <c r="S30" i="7"/>
  <c r="R30" i="7"/>
  <c r="Q30" i="7"/>
  <c r="P30" i="7"/>
  <c r="O30" i="7"/>
  <c r="N30" i="7"/>
  <c r="M30" i="7"/>
  <c r="L30" i="7"/>
  <c r="K30" i="7"/>
  <c r="J30" i="7"/>
  <c r="I30" i="7"/>
  <c r="H30" i="7"/>
  <c r="G30" i="7"/>
  <c r="F30" i="7"/>
  <c r="AH30" i="7" s="1"/>
  <c r="E30" i="7"/>
  <c r="D30" i="7"/>
  <c r="C30" i="7"/>
  <c r="B30" i="7"/>
  <c r="AG28" i="7"/>
  <c r="AF28" i="7"/>
  <c r="AE28" i="7"/>
  <c r="AD28" i="7"/>
  <c r="AC28" i="7"/>
  <c r="AB28" i="7"/>
  <c r="AA28" i="7"/>
  <c r="Z28" i="7"/>
  <c r="Y28" i="7"/>
  <c r="X28" i="7"/>
  <c r="W28" i="7"/>
  <c r="V28" i="7"/>
  <c r="U28" i="7"/>
  <c r="T28" i="7"/>
  <c r="S28" i="7"/>
  <c r="R28" i="7"/>
  <c r="Q28" i="7"/>
  <c r="P28" i="7"/>
  <c r="O28" i="7"/>
  <c r="N28" i="7"/>
  <c r="M28" i="7"/>
  <c r="L28" i="7"/>
  <c r="K28" i="7"/>
  <c r="J28" i="7"/>
  <c r="I28" i="7"/>
  <c r="H28" i="7"/>
  <c r="G28" i="7"/>
  <c r="F28" i="7"/>
  <c r="E28" i="7"/>
  <c r="D28" i="7"/>
  <c r="C28" i="7"/>
  <c r="AG26" i="7"/>
  <c r="AF26" i="7"/>
  <c r="AE26" i="7"/>
  <c r="AD26" i="7"/>
  <c r="AC26" i="7"/>
  <c r="AB26" i="7"/>
  <c r="AA26" i="7"/>
  <c r="Z26" i="7"/>
  <c r="Y26" i="7"/>
  <c r="X26" i="7"/>
  <c r="W26" i="7"/>
  <c r="V26" i="7"/>
  <c r="U26" i="7"/>
  <c r="T26" i="7"/>
  <c r="S26" i="7"/>
  <c r="R26" i="7"/>
  <c r="Q26" i="7"/>
  <c r="P26" i="7"/>
  <c r="O26" i="7"/>
  <c r="N26" i="7"/>
  <c r="M26" i="7"/>
  <c r="L26" i="7"/>
  <c r="K26" i="7"/>
  <c r="J26" i="7"/>
  <c r="I26" i="7"/>
  <c r="H26" i="7"/>
  <c r="G26" i="7"/>
  <c r="F26" i="7"/>
  <c r="E26" i="7"/>
  <c r="D26" i="7"/>
  <c r="C26" i="7"/>
  <c r="AG25" i="7"/>
  <c r="AF25" i="7"/>
  <c r="AE25" i="7"/>
  <c r="AD25" i="7"/>
  <c r="AC25" i="7"/>
  <c r="AB25" i="7"/>
  <c r="AA25" i="7"/>
  <c r="Z25" i="7"/>
  <c r="Y25" i="7"/>
  <c r="X25" i="7"/>
  <c r="W25" i="7"/>
  <c r="V25" i="7"/>
  <c r="U25" i="7"/>
  <c r="T25" i="7"/>
  <c r="S25" i="7"/>
  <c r="R25" i="7"/>
  <c r="Q25" i="7"/>
  <c r="P25" i="7"/>
  <c r="O25" i="7"/>
  <c r="N25" i="7"/>
  <c r="M25" i="7"/>
  <c r="L25" i="7"/>
  <c r="K25" i="7"/>
  <c r="J25" i="7"/>
  <c r="I25" i="7"/>
  <c r="H25" i="7"/>
  <c r="G25" i="7"/>
  <c r="F25" i="7"/>
  <c r="E25" i="7"/>
  <c r="AH25" i="7" s="1"/>
  <c r="D25" i="7"/>
  <c r="C25" i="7"/>
  <c r="AG23" i="7"/>
  <c r="AF23" i="7"/>
  <c r="AE23" i="7"/>
  <c r="AD23" i="7"/>
  <c r="AC23" i="7"/>
  <c r="AB23" i="7"/>
  <c r="AA23" i="7"/>
  <c r="Z23" i="7"/>
  <c r="Y23" i="7"/>
  <c r="X23" i="7"/>
  <c r="W23" i="7"/>
  <c r="V23" i="7"/>
  <c r="U23" i="7"/>
  <c r="T23" i="7"/>
  <c r="S23" i="7"/>
  <c r="R23" i="7"/>
  <c r="Q23" i="7"/>
  <c r="P23" i="7"/>
  <c r="O23" i="7"/>
  <c r="N23" i="7"/>
  <c r="M23" i="7"/>
  <c r="L23" i="7"/>
  <c r="K23" i="7"/>
  <c r="J23" i="7"/>
  <c r="I23" i="7"/>
  <c r="H23" i="7"/>
  <c r="G23" i="7"/>
  <c r="F23" i="7"/>
  <c r="E23" i="7"/>
  <c r="D23" i="7"/>
  <c r="C23" i="7"/>
  <c r="AG21" i="7"/>
  <c r="AF21" i="7"/>
  <c r="AE21" i="7"/>
  <c r="AD21" i="7"/>
  <c r="AC21" i="7"/>
  <c r="AB21" i="7"/>
  <c r="AA21" i="7"/>
  <c r="Z21" i="7"/>
  <c r="Y21" i="7"/>
  <c r="X21" i="7"/>
  <c r="W21" i="7"/>
  <c r="V21" i="7"/>
  <c r="U21" i="7"/>
  <c r="T21" i="7"/>
  <c r="S21" i="7"/>
  <c r="R21" i="7"/>
  <c r="Q21" i="7"/>
  <c r="P21" i="7"/>
  <c r="O21" i="7"/>
  <c r="N21" i="7"/>
  <c r="M21" i="7"/>
  <c r="L21" i="7"/>
  <c r="K21" i="7"/>
  <c r="J21" i="7"/>
  <c r="I21" i="7"/>
  <c r="H21" i="7"/>
  <c r="G21" i="7"/>
  <c r="F21" i="7"/>
  <c r="E21" i="7"/>
  <c r="D21" i="7"/>
  <c r="C21" i="7"/>
  <c r="AG20" i="7"/>
  <c r="AF20" i="7"/>
  <c r="AE20" i="7"/>
  <c r="AD20" i="7"/>
  <c r="AC20" i="7"/>
  <c r="AB20" i="7"/>
  <c r="AA20" i="7"/>
  <c r="Z20" i="7"/>
  <c r="Y20" i="7"/>
  <c r="X20" i="7"/>
  <c r="W20" i="7"/>
  <c r="V20" i="7"/>
  <c r="U20" i="7"/>
  <c r="T20" i="7"/>
  <c r="S20" i="7"/>
  <c r="R20" i="7"/>
  <c r="Q20" i="7"/>
  <c r="P20" i="7"/>
  <c r="O20" i="7"/>
  <c r="N20" i="7"/>
  <c r="M20" i="7"/>
  <c r="L20" i="7"/>
  <c r="K20" i="7"/>
  <c r="J20" i="7"/>
  <c r="I20" i="7"/>
  <c r="H20" i="7"/>
  <c r="G20" i="7"/>
  <c r="F20" i="7"/>
  <c r="E20" i="7"/>
  <c r="D20" i="7"/>
  <c r="C20" i="7"/>
  <c r="AH20" i="7" s="1"/>
  <c r="AG18" i="7"/>
  <c r="AF18" i="7"/>
  <c r="AE18" i="7"/>
  <c r="AD18" i="7"/>
  <c r="AC18" i="7"/>
  <c r="AB18" i="7"/>
  <c r="AA18" i="7"/>
  <c r="Z18" i="7"/>
  <c r="Y18" i="7"/>
  <c r="X18" i="7"/>
  <c r="W18" i="7"/>
  <c r="V18" i="7"/>
  <c r="U18" i="7"/>
  <c r="T18" i="7"/>
  <c r="S18" i="7"/>
  <c r="R18" i="7"/>
  <c r="Q18" i="7"/>
  <c r="P18" i="7"/>
  <c r="O18" i="7"/>
  <c r="N18" i="7"/>
  <c r="M18" i="7"/>
  <c r="L18" i="7"/>
  <c r="K18" i="7"/>
  <c r="J18" i="7"/>
  <c r="I18" i="7"/>
  <c r="H18" i="7"/>
  <c r="G18" i="7"/>
  <c r="F18" i="7"/>
  <c r="E18" i="7"/>
  <c r="D18" i="7"/>
  <c r="C18" i="7"/>
  <c r="AG16" i="7"/>
  <c r="AF16" i="7"/>
  <c r="AE16" i="7"/>
  <c r="AD16" i="7"/>
  <c r="AC16" i="7"/>
  <c r="AB16" i="7"/>
  <c r="AA16" i="7"/>
  <c r="Z16" i="7"/>
  <c r="Y16" i="7"/>
  <c r="X16" i="7"/>
  <c r="W16" i="7"/>
  <c r="V16" i="7"/>
  <c r="U16" i="7"/>
  <c r="T16" i="7"/>
  <c r="S16" i="7"/>
  <c r="R16" i="7"/>
  <c r="Q16" i="7"/>
  <c r="P16" i="7"/>
  <c r="O16" i="7"/>
  <c r="N16" i="7"/>
  <c r="M16" i="7"/>
  <c r="L16" i="7"/>
  <c r="K16" i="7"/>
  <c r="J16" i="7"/>
  <c r="I16" i="7"/>
  <c r="H16" i="7"/>
  <c r="G16" i="7"/>
  <c r="F16" i="7"/>
  <c r="E16" i="7"/>
  <c r="D16" i="7"/>
  <c r="C16" i="7"/>
  <c r="AG15" i="7"/>
  <c r="AF15" i="7"/>
  <c r="AE15" i="7"/>
  <c r="AD15" i="7"/>
  <c r="AC15" i="7"/>
  <c r="AB15" i="7"/>
  <c r="AA15" i="7"/>
  <c r="Z15" i="7"/>
  <c r="Y15" i="7"/>
  <c r="X15" i="7"/>
  <c r="W15" i="7"/>
  <c r="V15" i="7"/>
  <c r="U15" i="7"/>
  <c r="T15" i="7"/>
  <c r="S15" i="7"/>
  <c r="R15" i="7"/>
  <c r="Q15" i="7"/>
  <c r="P15" i="7"/>
  <c r="O15" i="7"/>
  <c r="N15" i="7"/>
  <c r="M15" i="7"/>
  <c r="L15" i="7"/>
  <c r="K15" i="7"/>
  <c r="J15" i="7"/>
  <c r="I15" i="7"/>
  <c r="H15" i="7"/>
  <c r="G15" i="7"/>
  <c r="F15" i="7"/>
  <c r="E15" i="7"/>
  <c r="D15" i="7"/>
  <c r="C15" i="7"/>
  <c r="AH15" i="7" s="1"/>
  <c r="AG14" i="7"/>
  <c r="AF14" i="7"/>
  <c r="AE14" i="7"/>
  <c r="AD14" i="7"/>
  <c r="AC14" i="7"/>
  <c r="AB14" i="7"/>
  <c r="AA14" i="7"/>
  <c r="Z14" i="7"/>
  <c r="Y14" i="7"/>
  <c r="X14" i="7"/>
  <c r="W14" i="7"/>
  <c r="V14" i="7"/>
  <c r="U14" i="7"/>
  <c r="T14" i="7"/>
  <c r="S14" i="7"/>
  <c r="R14" i="7"/>
  <c r="Q14" i="7"/>
  <c r="P14" i="7"/>
  <c r="O14" i="7"/>
  <c r="N14" i="7"/>
  <c r="M14" i="7"/>
  <c r="L14" i="7"/>
  <c r="K14" i="7"/>
  <c r="J14" i="7"/>
  <c r="I14" i="7"/>
  <c r="H14" i="7"/>
  <c r="G14" i="7"/>
  <c r="F14" i="7"/>
  <c r="E14" i="7"/>
  <c r="D14" i="7"/>
  <c r="C14" i="7"/>
  <c r="AG13" i="7"/>
  <c r="AF13" i="7"/>
  <c r="AE13" i="7"/>
  <c r="AD13" i="7"/>
  <c r="AC13" i="7"/>
  <c r="AB13" i="7"/>
  <c r="AA13" i="7"/>
  <c r="Z13" i="7"/>
  <c r="Y13" i="7"/>
  <c r="X13" i="7"/>
  <c r="W13" i="7"/>
  <c r="V13" i="7"/>
  <c r="U13" i="7"/>
  <c r="T13" i="7"/>
  <c r="S13" i="7"/>
  <c r="R13" i="7"/>
  <c r="Q13" i="7"/>
  <c r="P13" i="7"/>
  <c r="O13" i="7"/>
  <c r="N13" i="7"/>
  <c r="M13" i="7"/>
  <c r="L13" i="7"/>
  <c r="K13" i="7"/>
  <c r="J13" i="7"/>
  <c r="I13" i="7"/>
  <c r="H13" i="7"/>
  <c r="G13" i="7"/>
  <c r="F13" i="7"/>
  <c r="E13" i="7"/>
  <c r="D13" i="7"/>
  <c r="C13" i="7"/>
  <c r="AH13" i="7" s="1"/>
  <c r="AG12" i="7"/>
  <c r="AF12" i="7"/>
  <c r="AE12" i="7"/>
  <c r="AD12" i="7"/>
  <c r="AC12" i="7"/>
  <c r="AB12" i="7"/>
  <c r="AA12" i="7"/>
  <c r="Z12" i="7"/>
  <c r="Y12" i="7"/>
  <c r="X12" i="7"/>
  <c r="W12" i="7"/>
  <c r="V12" i="7"/>
  <c r="U12" i="7"/>
  <c r="T12" i="7"/>
  <c r="S12" i="7"/>
  <c r="R12" i="7"/>
  <c r="Q12" i="7"/>
  <c r="P12" i="7"/>
  <c r="O12" i="7"/>
  <c r="N12" i="7"/>
  <c r="M12" i="7"/>
  <c r="L12" i="7"/>
  <c r="K12" i="7"/>
  <c r="J12" i="7"/>
  <c r="I12" i="7"/>
  <c r="H12" i="7"/>
  <c r="G12" i="7"/>
  <c r="F12" i="7"/>
  <c r="E12" i="7"/>
  <c r="D12" i="7"/>
  <c r="C12" i="7"/>
  <c r="AG11" i="7"/>
  <c r="AF11" i="7"/>
  <c r="AE11" i="7"/>
  <c r="AD11" i="7"/>
  <c r="AC11" i="7"/>
  <c r="AB11" i="7"/>
  <c r="AA11" i="7"/>
  <c r="Z11" i="7"/>
  <c r="Y11" i="7"/>
  <c r="X11" i="7"/>
  <c r="W11" i="7"/>
  <c r="V11" i="7"/>
  <c r="U11" i="7"/>
  <c r="T11" i="7"/>
  <c r="S11" i="7"/>
  <c r="R11" i="7"/>
  <c r="Q11" i="7"/>
  <c r="P11" i="7"/>
  <c r="O11" i="7"/>
  <c r="N11" i="7"/>
  <c r="M11" i="7"/>
  <c r="L11" i="7"/>
  <c r="K11" i="7"/>
  <c r="J11" i="7"/>
  <c r="I11" i="7"/>
  <c r="H11" i="7"/>
  <c r="G11" i="7"/>
  <c r="F11" i="7"/>
  <c r="E11" i="7"/>
  <c r="D11" i="7"/>
  <c r="C11" i="7"/>
  <c r="AH11" i="7" s="1"/>
  <c r="AG9" i="7"/>
  <c r="AF9" i="7"/>
  <c r="AE9" i="7"/>
  <c r="AD9" i="7"/>
  <c r="AC9" i="7"/>
  <c r="AB9" i="7"/>
  <c r="AA9" i="7"/>
  <c r="Z9" i="7"/>
  <c r="Y9" i="7"/>
  <c r="X9" i="7"/>
  <c r="W9" i="7"/>
  <c r="V9" i="7"/>
  <c r="U9" i="7"/>
  <c r="T9" i="7"/>
  <c r="S9" i="7"/>
  <c r="R9" i="7"/>
  <c r="Q9" i="7"/>
  <c r="P9" i="7"/>
  <c r="O9" i="7"/>
  <c r="N9" i="7"/>
  <c r="M9" i="7"/>
  <c r="L9" i="7"/>
  <c r="K9" i="7"/>
  <c r="J9" i="7"/>
  <c r="I9" i="7"/>
  <c r="H9" i="7"/>
  <c r="G9" i="7"/>
  <c r="F9" i="7"/>
  <c r="E9" i="7"/>
  <c r="D9" i="7"/>
  <c r="C9" i="7"/>
  <c r="AG31" i="6"/>
  <c r="AF31" i="6"/>
  <c r="AE31" i="6"/>
  <c r="AD31" i="6"/>
  <c r="AC31" i="6"/>
  <c r="AB31" i="6"/>
  <c r="AA31" i="6"/>
  <c r="Z31" i="6"/>
  <c r="Y31" i="6"/>
  <c r="X31" i="6"/>
  <c r="W31" i="6"/>
  <c r="V31" i="6"/>
  <c r="U31" i="6"/>
  <c r="T31" i="6"/>
  <c r="S31" i="6"/>
  <c r="R31" i="6"/>
  <c r="Q31" i="6"/>
  <c r="P31" i="6"/>
  <c r="O31" i="6"/>
  <c r="N31" i="6"/>
  <c r="M31" i="6"/>
  <c r="L31" i="6"/>
  <c r="K31" i="6"/>
  <c r="J31" i="6"/>
  <c r="I31" i="6"/>
  <c r="H31" i="6"/>
  <c r="G31" i="6"/>
  <c r="F31" i="6"/>
  <c r="E31" i="6"/>
  <c r="D31" i="6"/>
  <c r="C31" i="6"/>
  <c r="AG30" i="6"/>
  <c r="AF30" i="6"/>
  <c r="AE30" i="6"/>
  <c r="AD30" i="6"/>
  <c r="AC30" i="6"/>
  <c r="AB30" i="6"/>
  <c r="AA30" i="6"/>
  <c r="Z30" i="6"/>
  <c r="Y30" i="6"/>
  <c r="X30" i="6"/>
  <c r="W30" i="6"/>
  <c r="V30" i="6"/>
  <c r="U30" i="6"/>
  <c r="T30" i="6"/>
  <c r="S30" i="6"/>
  <c r="R30" i="6"/>
  <c r="Q30" i="6"/>
  <c r="P30" i="6"/>
  <c r="O30" i="6"/>
  <c r="N30" i="6"/>
  <c r="M30" i="6"/>
  <c r="L30" i="6"/>
  <c r="K30" i="6"/>
  <c r="J30" i="6"/>
  <c r="I30" i="6"/>
  <c r="H30" i="6"/>
  <c r="G30" i="6"/>
  <c r="F30" i="6"/>
  <c r="AH30" i="6" s="1"/>
  <c r="E30" i="6"/>
  <c r="D30" i="6"/>
  <c r="C30" i="6"/>
  <c r="AG28" i="6"/>
  <c r="AF28" i="6"/>
  <c r="AE28" i="6"/>
  <c r="AD28" i="6"/>
  <c r="AC28" i="6"/>
  <c r="AB28" i="6"/>
  <c r="AA28" i="6"/>
  <c r="Z28" i="6"/>
  <c r="Y28" i="6"/>
  <c r="X28" i="6"/>
  <c r="W28" i="6"/>
  <c r="V28" i="6"/>
  <c r="U28" i="6"/>
  <c r="T28" i="6"/>
  <c r="S28" i="6"/>
  <c r="R28" i="6"/>
  <c r="Q28" i="6"/>
  <c r="P28" i="6"/>
  <c r="O28" i="6"/>
  <c r="N28" i="6"/>
  <c r="M28" i="6"/>
  <c r="L28" i="6"/>
  <c r="K28" i="6"/>
  <c r="J28" i="6"/>
  <c r="I28" i="6"/>
  <c r="H28" i="6"/>
  <c r="G28" i="6"/>
  <c r="F28" i="6"/>
  <c r="E28" i="6"/>
  <c r="D28" i="6"/>
  <c r="C28" i="6"/>
  <c r="AG26" i="6"/>
  <c r="AF26" i="6"/>
  <c r="AE26" i="6"/>
  <c r="AD26" i="6"/>
  <c r="AC26" i="6"/>
  <c r="AB26" i="6"/>
  <c r="AA26" i="6"/>
  <c r="Z26" i="6"/>
  <c r="Y26" i="6"/>
  <c r="X26" i="6"/>
  <c r="W26" i="6"/>
  <c r="V26" i="6"/>
  <c r="U26" i="6"/>
  <c r="T26" i="6"/>
  <c r="S26" i="6"/>
  <c r="R26" i="6"/>
  <c r="Q26" i="6"/>
  <c r="P26" i="6"/>
  <c r="O26" i="6"/>
  <c r="N26" i="6"/>
  <c r="M26" i="6"/>
  <c r="L26" i="6"/>
  <c r="K26" i="6"/>
  <c r="J26" i="6"/>
  <c r="I26" i="6"/>
  <c r="H26" i="6"/>
  <c r="G26" i="6"/>
  <c r="F26" i="6"/>
  <c r="E26" i="6"/>
  <c r="D26" i="6"/>
  <c r="C26" i="6"/>
  <c r="AG25" i="6"/>
  <c r="AF25" i="6"/>
  <c r="AE25" i="6"/>
  <c r="AD25" i="6"/>
  <c r="AC25" i="6"/>
  <c r="AB25" i="6"/>
  <c r="AA25" i="6"/>
  <c r="Z25" i="6"/>
  <c r="Y25" i="6"/>
  <c r="X25" i="6"/>
  <c r="W25" i="6"/>
  <c r="V25" i="6"/>
  <c r="U25" i="6"/>
  <c r="T25" i="6"/>
  <c r="S25" i="6"/>
  <c r="R25" i="6"/>
  <c r="Q25" i="6"/>
  <c r="P25" i="6"/>
  <c r="O25" i="6"/>
  <c r="N25" i="6"/>
  <c r="M25" i="6"/>
  <c r="L25" i="6"/>
  <c r="K25" i="6"/>
  <c r="J25" i="6"/>
  <c r="I25" i="6"/>
  <c r="H25" i="6"/>
  <c r="G25" i="6"/>
  <c r="F25" i="6"/>
  <c r="E25" i="6"/>
  <c r="AH25" i="6" s="1"/>
  <c r="D25" i="6"/>
  <c r="C25" i="6"/>
  <c r="AG23" i="6"/>
  <c r="AF23" i="6"/>
  <c r="AE23" i="6"/>
  <c r="AD23" i="6"/>
  <c r="AC23" i="6"/>
  <c r="AB23" i="6"/>
  <c r="AA23" i="6"/>
  <c r="Z23" i="6"/>
  <c r="Y23" i="6"/>
  <c r="X23" i="6"/>
  <c r="W23" i="6"/>
  <c r="V23" i="6"/>
  <c r="U23" i="6"/>
  <c r="T23" i="6"/>
  <c r="S23" i="6"/>
  <c r="R23" i="6"/>
  <c r="Q23" i="6"/>
  <c r="P23" i="6"/>
  <c r="O23" i="6"/>
  <c r="N23" i="6"/>
  <c r="M23" i="6"/>
  <c r="L23" i="6"/>
  <c r="K23" i="6"/>
  <c r="J23" i="6"/>
  <c r="I23" i="6"/>
  <c r="H23" i="6"/>
  <c r="G23" i="6"/>
  <c r="F23" i="6"/>
  <c r="E23" i="6"/>
  <c r="D23" i="6"/>
  <c r="C23" i="6"/>
  <c r="AG21" i="6"/>
  <c r="AF21" i="6"/>
  <c r="AE21" i="6"/>
  <c r="AD21" i="6"/>
  <c r="AC21" i="6"/>
  <c r="AB21" i="6"/>
  <c r="AA21" i="6"/>
  <c r="Z21" i="6"/>
  <c r="Y21" i="6"/>
  <c r="X21" i="6"/>
  <c r="W21" i="6"/>
  <c r="V21" i="6"/>
  <c r="U21" i="6"/>
  <c r="T21" i="6"/>
  <c r="S21" i="6"/>
  <c r="R21" i="6"/>
  <c r="Q21" i="6"/>
  <c r="P21" i="6"/>
  <c r="O21" i="6"/>
  <c r="N21" i="6"/>
  <c r="M21" i="6"/>
  <c r="L21" i="6"/>
  <c r="K21" i="6"/>
  <c r="J21" i="6"/>
  <c r="I21" i="6"/>
  <c r="H21" i="6"/>
  <c r="G21" i="6"/>
  <c r="F21" i="6"/>
  <c r="E21" i="6"/>
  <c r="D21" i="6"/>
  <c r="C21" i="6"/>
  <c r="AG20" i="6"/>
  <c r="AF20" i="6"/>
  <c r="AE20" i="6"/>
  <c r="AD20" i="6"/>
  <c r="AC20" i="6"/>
  <c r="AB20" i="6"/>
  <c r="AA20" i="6"/>
  <c r="Z20" i="6"/>
  <c r="Y20" i="6"/>
  <c r="X20" i="6"/>
  <c r="W20" i="6"/>
  <c r="V20" i="6"/>
  <c r="U20" i="6"/>
  <c r="T20" i="6"/>
  <c r="S20" i="6"/>
  <c r="R20" i="6"/>
  <c r="Q20" i="6"/>
  <c r="P20" i="6"/>
  <c r="O20" i="6"/>
  <c r="N20" i="6"/>
  <c r="M20" i="6"/>
  <c r="L20" i="6"/>
  <c r="K20" i="6"/>
  <c r="J20" i="6"/>
  <c r="I20" i="6"/>
  <c r="H20" i="6"/>
  <c r="G20" i="6"/>
  <c r="F20" i="6"/>
  <c r="E20" i="6"/>
  <c r="D20" i="6"/>
  <c r="C20" i="6"/>
  <c r="AH20" i="6" s="1"/>
  <c r="AG18" i="6"/>
  <c r="AF18" i="6"/>
  <c r="AE18" i="6"/>
  <c r="AD18" i="6"/>
  <c r="AC18" i="6"/>
  <c r="AB18" i="6"/>
  <c r="AA18" i="6"/>
  <c r="Z18" i="6"/>
  <c r="Y18" i="6"/>
  <c r="X18" i="6"/>
  <c r="W18" i="6"/>
  <c r="V18" i="6"/>
  <c r="U18" i="6"/>
  <c r="T18" i="6"/>
  <c r="S18" i="6"/>
  <c r="R18" i="6"/>
  <c r="Q18" i="6"/>
  <c r="P18" i="6"/>
  <c r="O18" i="6"/>
  <c r="N18" i="6"/>
  <c r="M18" i="6"/>
  <c r="L18" i="6"/>
  <c r="K18" i="6"/>
  <c r="J18" i="6"/>
  <c r="I18" i="6"/>
  <c r="H18" i="6"/>
  <c r="G18" i="6"/>
  <c r="F18" i="6"/>
  <c r="E18" i="6"/>
  <c r="D18" i="6"/>
  <c r="C18" i="6"/>
  <c r="AG16" i="6"/>
  <c r="AF16" i="6"/>
  <c r="AE16" i="6"/>
  <c r="AD16" i="6"/>
  <c r="AC16" i="6"/>
  <c r="AB16" i="6"/>
  <c r="AA16" i="6"/>
  <c r="Z16" i="6"/>
  <c r="Y16" i="6"/>
  <c r="X16" i="6"/>
  <c r="W16" i="6"/>
  <c r="V16" i="6"/>
  <c r="U16" i="6"/>
  <c r="T16" i="6"/>
  <c r="S16" i="6"/>
  <c r="R16" i="6"/>
  <c r="Q16" i="6"/>
  <c r="P16" i="6"/>
  <c r="O16" i="6"/>
  <c r="N16" i="6"/>
  <c r="M16" i="6"/>
  <c r="L16" i="6"/>
  <c r="K16" i="6"/>
  <c r="J16" i="6"/>
  <c r="I16" i="6"/>
  <c r="H16" i="6"/>
  <c r="G16" i="6"/>
  <c r="F16" i="6"/>
  <c r="E16" i="6"/>
  <c r="D16" i="6"/>
  <c r="C16" i="6"/>
  <c r="AG15" i="6"/>
  <c r="AF15" i="6"/>
  <c r="AE15" i="6"/>
  <c r="AD15" i="6"/>
  <c r="AC15" i="6"/>
  <c r="AB15" i="6"/>
  <c r="AA15" i="6"/>
  <c r="Z15" i="6"/>
  <c r="Y15" i="6"/>
  <c r="X15" i="6"/>
  <c r="W15" i="6"/>
  <c r="V15" i="6"/>
  <c r="U15" i="6"/>
  <c r="T15" i="6"/>
  <c r="S15" i="6"/>
  <c r="R15" i="6"/>
  <c r="Q15" i="6"/>
  <c r="P15" i="6"/>
  <c r="O15" i="6"/>
  <c r="N15" i="6"/>
  <c r="M15" i="6"/>
  <c r="L15" i="6"/>
  <c r="K15" i="6"/>
  <c r="J15" i="6"/>
  <c r="I15" i="6"/>
  <c r="H15" i="6"/>
  <c r="G15" i="6"/>
  <c r="F15" i="6"/>
  <c r="E15" i="6"/>
  <c r="D15" i="6"/>
  <c r="C15" i="6"/>
  <c r="AH15" i="6" s="1"/>
  <c r="AG14" i="6"/>
  <c r="AF14" i="6"/>
  <c r="AE14" i="6"/>
  <c r="AD14" i="6"/>
  <c r="AC14" i="6"/>
  <c r="AB14" i="6"/>
  <c r="AA14" i="6"/>
  <c r="Z14" i="6"/>
  <c r="Y14" i="6"/>
  <c r="X14" i="6"/>
  <c r="W14" i="6"/>
  <c r="V14" i="6"/>
  <c r="U14" i="6"/>
  <c r="T14" i="6"/>
  <c r="S14" i="6"/>
  <c r="R14" i="6"/>
  <c r="Q14" i="6"/>
  <c r="P14" i="6"/>
  <c r="O14" i="6"/>
  <c r="N14" i="6"/>
  <c r="M14" i="6"/>
  <c r="L14" i="6"/>
  <c r="K14" i="6"/>
  <c r="J14" i="6"/>
  <c r="I14" i="6"/>
  <c r="H14" i="6"/>
  <c r="G14" i="6"/>
  <c r="F14" i="6"/>
  <c r="E14" i="6"/>
  <c r="D14" i="6"/>
  <c r="C14" i="6"/>
  <c r="AG13" i="6"/>
  <c r="AF13" i="6"/>
  <c r="AE13" i="6"/>
  <c r="AD13" i="6"/>
  <c r="AC13" i="6"/>
  <c r="AB13" i="6"/>
  <c r="AA13" i="6"/>
  <c r="Z13" i="6"/>
  <c r="Y13" i="6"/>
  <c r="X13" i="6"/>
  <c r="W13" i="6"/>
  <c r="V13" i="6"/>
  <c r="U13" i="6"/>
  <c r="T13" i="6"/>
  <c r="S13" i="6"/>
  <c r="R13" i="6"/>
  <c r="Q13" i="6"/>
  <c r="P13" i="6"/>
  <c r="O13" i="6"/>
  <c r="N13" i="6"/>
  <c r="M13" i="6"/>
  <c r="L13" i="6"/>
  <c r="K13" i="6"/>
  <c r="J13" i="6"/>
  <c r="I13" i="6"/>
  <c r="H13" i="6"/>
  <c r="G13" i="6"/>
  <c r="F13" i="6"/>
  <c r="E13" i="6"/>
  <c r="D13" i="6"/>
  <c r="C13" i="6"/>
  <c r="AH13" i="6" s="1"/>
  <c r="AG12" i="6"/>
  <c r="AF12" i="6"/>
  <c r="AE12" i="6"/>
  <c r="AD12" i="6"/>
  <c r="AC12" i="6"/>
  <c r="AB12" i="6"/>
  <c r="AA12" i="6"/>
  <c r="Z12" i="6"/>
  <c r="Y12" i="6"/>
  <c r="X12" i="6"/>
  <c r="W12" i="6"/>
  <c r="V12" i="6"/>
  <c r="U12" i="6"/>
  <c r="T12" i="6"/>
  <c r="S12" i="6"/>
  <c r="R12" i="6"/>
  <c r="Q12" i="6"/>
  <c r="P12" i="6"/>
  <c r="O12" i="6"/>
  <c r="N12" i="6"/>
  <c r="M12" i="6"/>
  <c r="L12" i="6"/>
  <c r="K12" i="6"/>
  <c r="J12" i="6"/>
  <c r="I12" i="6"/>
  <c r="H12" i="6"/>
  <c r="G12" i="6"/>
  <c r="F12" i="6"/>
  <c r="E12" i="6"/>
  <c r="D12" i="6"/>
  <c r="C12" i="6"/>
  <c r="AG11" i="6"/>
  <c r="AF11" i="6"/>
  <c r="AE11" i="6"/>
  <c r="AD11" i="6"/>
  <c r="AC11" i="6"/>
  <c r="AB11" i="6"/>
  <c r="AA11" i="6"/>
  <c r="Z11" i="6"/>
  <c r="Y11" i="6"/>
  <c r="X11" i="6"/>
  <c r="W11" i="6"/>
  <c r="V11" i="6"/>
  <c r="U11" i="6"/>
  <c r="T11" i="6"/>
  <c r="S11" i="6"/>
  <c r="R11" i="6"/>
  <c r="Q11" i="6"/>
  <c r="P11" i="6"/>
  <c r="O11" i="6"/>
  <c r="N11" i="6"/>
  <c r="M11" i="6"/>
  <c r="L11" i="6"/>
  <c r="K11" i="6"/>
  <c r="J11" i="6"/>
  <c r="I11" i="6"/>
  <c r="H11" i="6"/>
  <c r="G11" i="6"/>
  <c r="F11" i="6"/>
  <c r="E11" i="6"/>
  <c r="D11" i="6"/>
  <c r="C11" i="6"/>
  <c r="AH11" i="6" s="1"/>
  <c r="AG9" i="6"/>
  <c r="AF9" i="6"/>
  <c r="AE9" i="6"/>
  <c r="AD9" i="6"/>
  <c r="AC9" i="6"/>
  <c r="AB9" i="6"/>
  <c r="AA9" i="6"/>
  <c r="Z9" i="6"/>
  <c r="Y9" i="6"/>
  <c r="X9" i="6"/>
  <c r="W9" i="6"/>
  <c r="V9" i="6"/>
  <c r="U9" i="6"/>
  <c r="T9" i="6"/>
  <c r="S9" i="6"/>
  <c r="R9" i="6"/>
  <c r="Q9" i="6"/>
  <c r="P9" i="6"/>
  <c r="O9" i="6"/>
  <c r="N9" i="6"/>
  <c r="M9" i="6"/>
  <c r="L9" i="6"/>
  <c r="K9" i="6"/>
  <c r="J9" i="6"/>
  <c r="I9" i="6"/>
  <c r="H9" i="6"/>
  <c r="G9" i="6"/>
  <c r="F9" i="6"/>
  <c r="E9" i="6"/>
  <c r="D9" i="6"/>
  <c r="C9" i="6"/>
  <c r="AG31" i="5"/>
  <c r="AF31" i="5"/>
  <c r="AE31" i="5"/>
  <c r="AD31" i="5"/>
  <c r="AC31" i="5"/>
  <c r="AB31" i="5"/>
  <c r="AA31" i="5"/>
  <c r="Z31" i="5"/>
  <c r="Y31" i="5"/>
  <c r="X31" i="5"/>
  <c r="W31" i="5"/>
  <c r="V31" i="5"/>
  <c r="U31" i="5"/>
  <c r="T31" i="5"/>
  <c r="S31" i="5"/>
  <c r="R31" i="5"/>
  <c r="Q31" i="5"/>
  <c r="P31" i="5"/>
  <c r="O31" i="5"/>
  <c r="N31" i="5"/>
  <c r="M31" i="5"/>
  <c r="L31" i="5"/>
  <c r="K31" i="5"/>
  <c r="J31" i="5"/>
  <c r="I31" i="5"/>
  <c r="H31" i="5"/>
  <c r="G31" i="5"/>
  <c r="F31" i="5"/>
  <c r="E31" i="5"/>
  <c r="D31" i="5"/>
  <c r="C31" i="5"/>
  <c r="AG30" i="5"/>
  <c r="AF30" i="5"/>
  <c r="AE30" i="5"/>
  <c r="AD30" i="5"/>
  <c r="AC30" i="5"/>
  <c r="AB30" i="5"/>
  <c r="AA30" i="5"/>
  <c r="Z30" i="5"/>
  <c r="Y30" i="5"/>
  <c r="X30" i="5"/>
  <c r="W30" i="5"/>
  <c r="V30" i="5"/>
  <c r="U30" i="5"/>
  <c r="T30" i="5"/>
  <c r="S30" i="5"/>
  <c r="R30" i="5"/>
  <c r="Q30" i="5"/>
  <c r="P30" i="5"/>
  <c r="O30" i="5"/>
  <c r="N30" i="5"/>
  <c r="M30" i="5"/>
  <c r="L30" i="5"/>
  <c r="K30" i="5"/>
  <c r="J30" i="5"/>
  <c r="I30" i="5"/>
  <c r="H30" i="5"/>
  <c r="G30" i="5"/>
  <c r="F30" i="5"/>
  <c r="E30" i="5"/>
  <c r="D30" i="5"/>
  <c r="C30" i="5"/>
  <c r="AG28" i="5"/>
  <c r="AF28" i="5"/>
  <c r="AE28" i="5"/>
  <c r="AD28" i="5"/>
  <c r="AC28" i="5"/>
  <c r="AB28" i="5"/>
  <c r="AA28" i="5"/>
  <c r="Z28" i="5"/>
  <c r="Y28" i="5"/>
  <c r="X28" i="5"/>
  <c r="W28" i="5"/>
  <c r="V28" i="5"/>
  <c r="U28" i="5"/>
  <c r="T28" i="5"/>
  <c r="S28" i="5"/>
  <c r="R28" i="5"/>
  <c r="Q28" i="5"/>
  <c r="P28" i="5"/>
  <c r="O28" i="5"/>
  <c r="N28" i="5"/>
  <c r="M28" i="5"/>
  <c r="L28" i="5"/>
  <c r="K28" i="5"/>
  <c r="J28" i="5"/>
  <c r="I28" i="5"/>
  <c r="H28" i="5"/>
  <c r="G28" i="5"/>
  <c r="F28" i="5"/>
  <c r="E28" i="5"/>
  <c r="D28" i="5"/>
  <c r="C28" i="5"/>
  <c r="AG26" i="5"/>
  <c r="AF26" i="5"/>
  <c r="AE26" i="5"/>
  <c r="AD26" i="5"/>
  <c r="AC26" i="5"/>
  <c r="AB26" i="5"/>
  <c r="AA26" i="5"/>
  <c r="Z26" i="5"/>
  <c r="Y26" i="5"/>
  <c r="X26" i="5"/>
  <c r="W26" i="5"/>
  <c r="V26" i="5"/>
  <c r="U26" i="5"/>
  <c r="T26" i="5"/>
  <c r="S26" i="5"/>
  <c r="R26" i="5"/>
  <c r="Q26" i="5"/>
  <c r="P26" i="5"/>
  <c r="O26" i="5"/>
  <c r="N26" i="5"/>
  <c r="M26" i="5"/>
  <c r="L26" i="5"/>
  <c r="K26" i="5"/>
  <c r="J26" i="5"/>
  <c r="I26" i="5"/>
  <c r="H26" i="5"/>
  <c r="G26" i="5"/>
  <c r="F26" i="5"/>
  <c r="E26" i="5"/>
  <c r="D26" i="5"/>
  <c r="C26" i="5"/>
  <c r="AG25" i="5"/>
  <c r="AF25" i="5"/>
  <c r="AE25" i="5"/>
  <c r="AD25" i="5"/>
  <c r="AC25" i="5"/>
  <c r="AB25" i="5"/>
  <c r="AA25" i="5"/>
  <c r="Z25" i="5"/>
  <c r="Y25" i="5"/>
  <c r="X25" i="5"/>
  <c r="W25" i="5"/>
  <c r="V25" i="5"/>
  <c r="U25" i="5"/>
  <c r="T25" i="5"/>
  <c r="S25" i="5"/>
  <c r="R25" i="5"/>
  <c r="Q25" i="5"/>
  <c r="P25" i="5"/>
  <c r="O25" i="5"/>
  <c r="N25" i="5"/>
  <c r="M25" i="5"/>
  <c r="L25" i="5"/>
  <c r="K25" i="5"/>
  <c r="J25" i="5"/>
  <c r="I25" i="5"/>
  <c r="H25" i="5"/>
  <c r="G25" i="5"/>
  <c r="F25" i="5"/>
  <c r="E25" i="5"/>
  <c r="D25" i="5"/>
  <c r="C25" i="5"/>
  <c r="AG23" i="5"/>
  <c r="AF23" i="5"/>
  <c r="AE23" i="5"/>
  <c r="AD23" i="5"/>
  <c r="AC23" i="5"/>
  <c r="AB23" i="5"/>
  <c r="AA23" i="5"/>
  <c r="Z23" i="5"/>
  <c r="Y23" i="5"/>
  <c r="X23" i="5"/>
  <c r="W23" i="5"/>
  <c r="V23" i="5"/>
  <c r="U23" i="5"/>
  <c r="T23" i="5"/>
  <c r="S23" i="5"/>
  <c r="R23" i="5"/>
  <c r="Q23" i="5"/>
  <c r="P23" i="5"/>
  <c r="O23" i="5"/>
  <c r="N23" i="5"/>
  <c r="M23" i="5"/>
  <c r="L23" i="5"/>
  <c r="K23" i="5"/>
  <c r="J23" i="5"/>
  <c r="I23" i="5"/>
  <c r="H23" i="5"/>
  <c r="G23" i="5"/>
  <c r="F23" i="5"/>
  <c r="E23" i="5"/>
  <c r="D23" i="5"/>
  <c r="C23" i="5"/>
  <c r="AG21" i="5"/>
  <c r="AF21" i="5"/>
  <c r="AE21" i="5"/>
  <c r="AD21" i="5"/>
  <c r="AC21" i="5"/>
  <c r="AB21" i="5"/>
  <c r="AA21" i="5"/>
  <c r="Z21" i="5"/>
  <c r="Y21" i="5"/>
  <c r="X21" i="5"/>
  <c r="W21" i="5"/>
  <c r="V21" i="5"/>
  <c r="U21" i="5"/>
  <c r="T21" i="5"/>
  <c r="S21" i="5"/>
  <c r="R21" i="5"/>
  <c r="Q21" i="5"/>
  <c r="P21" i="5"/>
  <c r="O21" i="5"/>
  <c r="N21" i="5"/>
  <c r="M21" i="5"/>
  <c r="L21" i="5"/>
  <c r="K21" i="5"/>
  <c r="J21" i="5"/>
  <c r="I21" i="5"/>
  <c r="H21" i="5"/>
  <c r="G21" i="5"/>
  <c r="F21" i="5"/>
  <c r="E21" i="5"/>
  <c r="D21" i="5"/>
  <c r="C21" i="5"/>
  <c r="AG20" i="5"/>
  <c r="AF20" i="5"/>
  <c r="AE20" i="5"/>
  <c r="AD20" i="5"/>
  <c r="AC20" i="5"/>
  <c r="AB20" i="5"/>
  <c r="AA20" i="5"/>
  <c r="Z20" i="5"/>
  <c r="Y20" i="5"/>
  <c r="X20" i="5"/>
  <c r="W20" i="5"/>
  <c r="V20" i="5"/>
  <c r="U20" i="5"/>
  <c r="T20" i="5"/>
  <c r="S20" i="5"/>
  <c r="R20" i="5"/>
  <c r="Q20" i="5"/>
  <c r="P20" i="5"/>
  <c r="O20" i="5"/>
  <c r="N20" i="5"/>
  <c r="M20" i="5"/>
  <c r="L20" i="5"/>
  <c r="K20" i="5"/>
  <c r="J20" i="5"/>
  <c r="I20" i="5"/>
  <c r="H20" i="5"/>
  <c r="G20" i="5"/>
  <c r="F20" i="5"/>
  <c r="E20" i="5"/>
  <c r="D20" i="5"/>
  <c r="C20" i="5"/>
  <c r="AG18" i="5"/>
  <c r="AF18" i="5"/>
  <c r="AE18" i="5"/>
  <c r="AD18" i="5"/>
  <c r="AC18" i="5"/>
  <c r="AB18" i="5"/>
  <c r="AA18" i="5"/>
  <c r="Z18" i="5"/>
  <c r="Y18" i="5"/>
  <c r="X18" i="5"/>
  <c r="W18" i="5"/>
  <c r="V18" i="5"/>
  <c r="U18" i="5"/>
  <c r="T18" i="5"/>
  <c r="S18" i="5"/>
  <c r="R18" i="5"/>
  <c r="Q18" i="5"/>
  <c r="P18" i="5"/>
  <c r="O18" i="5"/>
  <c r="N18" i="5"/>
  <c r="M18" i="5"/>
  <c r="L18" i="5"/>
  <c r="K18" i="5"/>
  <c r="J18" i="5"/>
  <c r="I18" i="5"/>
  <c r="H18" i="5"/>
  <c r="G18" i="5"/>
  <c r="F18" i="5"/>
  <c r="E18" i="5"/>
  <c r="D18" i="5"/>
  <c r="C18" i="5"/>
  <c r="AG16" i="5"/>
  <c r="AF16" i="5"/>
  <c r="AE16" i="5"/>
  <c r="AD16" i="5"/>
  <c r="AC16" i="5"/>
  <c r="AB16" i="5"/>
  <c r="AA16" i="5"/>
  <c r="Z16" i="5"/>
  <c r="Y16" i="5"/>
  <c r="X16" i="5"/>
  <c r="W16" i="5"/>
  <c r="V16" i="5"/>
  <c r="U16" i="5"/>
  <c r="T16" i="5"/>
  <c r="S16" i="5"/>
  <c r="R16" i="5"/>
  <c r="Q16" i="5"/>
  <c r="P16" i="5"/>
  <c r="O16" i="5"/>
  <c r="N16" i="5"/>
  <c r="M16" i="5"/>
  <c r="L16" i="5"/>
  <c r="K16" i="5"/>
  <c r="J16" i="5"/>
  <c r="I16" i="5"/>
  <c r="H16" i="5"/>
  <c r="G16" i="5"/>
  <c r="F16" i="5"/>
  <c r="E16" i="5"/>
  <c r="D16" i="5"/>
  <c r="C16" i="5"/>
  <c r="AG15" i="5"/>
  <c r="AF15" i="5"/>
  <c r="AE15" i="5"/>
  <c r="AD15" i="5"/>
  <c r="AC15" i="5"/>
  <c r="AB15" i="5"/>
  <c r="AA15" i="5"/>
  <c r="Z15" i="5"/>
  <c r="Y15" i="5"/>
  <c r="X15" i="5"/>
  <c r="W15" i="5"/>
  <c r="V15" i="5"/>
  <c r="U15" i="5"/>
  <c r="T15" i="5"/>
  <c r="S15" i="5"/>
  <c r="R15" i="5"/>
  <c r="Q15" i="5"/>
  <c r="P15" i="5"/>
  <c r="O15" i="5"/>
  <c r="N15" i="5"/>
  <c r="M15" i="5"/>
  <c r="L15" i="5"/>
  <c r="K15" i="5"/>
  <c r="J15" i="5"/>
  <c r="I15" i="5"/>
  <c r="H15" i="5"/>
  <c r="G15" i="5"/>
  <c r="F15" i="5"/>
  <c r="AH15" i="5" s="1"/>
  <c r="E15" i="5"/>
  <c r="D15" i="5"/>
  <c r="C15" i="5"/>
  <c r="AG14" i="5"/>
  <c r="AF14" i="5"/>
  <c r="AE14" i="5"/>
  <c r="AD14" i="5"/>
  <c r="AC14" i="5"/>
  <c r="AB14" i="5"/>
  <c r="AA14" i="5"/>
  <c r="Z14" i="5"/>
  <c r="Y14" i="5"/>
  <c r="X14" i="5"/>
  <c r="W14" i="5"/>
  <c r="V14" i="5"/>
  <c r="U14" i="5"/>
  <c r="T14" i="5"/>
  <c r="S14" i="5"/>
  <c r="R14" i="5"/>
  <c r="Q14" i="5"/>
  <c r="P14" i="5"/>
  <c r="O14" i="5"/>
  <c r="N14" i="5"/>
  <c r="M14" i="5"/>
  <c r="L14" i="5"/>
  <c r="K14" i="5"/>
  <c r="J14" i="5"/>
  <c r="I14" i="5"/>
  <c r="H14" i="5"/>
  <c r="G14" i="5"/>
  <c r="F14" i="5"/>
  <c r="E14" i="5"/>
  <c r="D14" i="5"/>
  <c r="C14" i="5"/>
  <c r="AG13" i="5"/>
  <c r="AF13" i="5"/>
  <c r="AE13" i="5"/>
  <c r="AD13" i="5"/>
  <c r="AC13" i="5"/>
  <c r="AB13" i="5"/>
  <c r="AA13" i="5"/>
  <c r="Z13" i="5"/>
  <c r="Y13" i="5"/>
  <c r="X13" i="5"/>
  <c r="W13" i="5"/>
  <c r="V13" i="5"/>
  <c r="U13" i="5"/>
  <c r="T13" i="5"/>
  <c r="S13" i="5"/>
  <c r="R13" i="5"/>
  <c r="Q13" i="5"/>
  <c r="P13" i="5"/>
  <c r="O13" i="5"/>
  <c r="N13" i="5"/>
  <c r="M13" i="5"/>
  <c r="L13" i="5"/>
  <c r="K13" i="5"/>
  <c r="J13" i="5"/>
  <c r="I13" i="5"/>
  <c r="H13" i="5"/>
  <c r="G13" i="5"/>
  <c r="F13" i="5"/>
  <c r="E13" i="5"/>
  <c r="D13" i="5"/>
  <c r="C13" i="5"/>
  <c r="AG12" i="5"/>
  <c r="AF12" i="5"/>
  <c r="AE12" i="5"/>
  <c r="AD12" i="5"/>
  <c r="AC12" i="5"/>
  <c r="AB12" i="5"/>
  <c r="AA12" i="5"/>
  <c r="Z12" i="5"/>
  <c r="Y12" i="5"/>
  <c r="X12" i="5"/>
  <c r="W12" i="5"/>
  <c r="V12" i="5"/>
  <c r="U12" i="5"/>
  <c r="T12" i="5"/>
  <c r="S12" i="5"/>
  <c r="R12" i="5"/>
  <c r="Q12" i="5"/>
  <c r="P12" i="5"/>
  <c r="O12" i="5"/>
  <c r="N12" i="5"/>
  <c r="M12" i="5"/>
  <c r="L12" i="5"/>
  <c r="K12" i="5"/>
  <c r="J12" i="5"/>
  <c r="I12" i="5"/>
  <c r="H12" i="5"/>
  <c r="G12" i="5"/>
  <c r="F12" i="5"/>
  <c r="E12" i="5"/>
  <c r="D12" i="5"/>
  <c r="C12" i="5"/>
  <c r="AG11" i="5"/>
  <c r="AF11" i="5"/>
  <c r="AE11" i="5"/>
  <c r="AD11" i="5"/>
  <c r="AC11" i="5"/>
  <c r="AB11" i="5"/>
  <c r="AA11" i="5"/>
  <c r="Z11" i="5"/>
  <c r="Y11" i="5"/>
  <c r="X11" i="5"/>
  <c r="W11" i="5"/>
  <c r="V11" i="5"/>
  <c r="U11" i="5"/>
  <c r="T11" i="5"/>
  <c r="S11" i="5"/>
  <c r="R11" i="5"/>
  <c r="Q11" i="5"/>
  <c r="P11" i="5"/>
  <c r="O11" i="5"/>
  <c r="N11" i="5"/>
  <c r="M11" i="5"/>
  <c r="L11" i="5"/>
  <c r="K11" i="5"/>
  <c r="J11" i="5"/>
  <c r="I11" i="5"/>
  <c r="H11" i="5"/>
  <c r="G11" i="5"/>
  <c r="F11" i="5"/>
  <c r="E11" i="5"/>
  <c r="D11" i="5"/>
  <c r="C11" i="5"/>
  <c r="AG9" i="5"/>
  <c r="AF9" i="5"/>
  <c r="AE9" i="5"/>
  <c r="AD9" i="5"/>
  <c r="AC9" i="5"/>
  <c r="AB9" i="5"/>
  <c r="AA9" i="5"/>
  <c r="Z9" i="5"/>
  <c r="Y9" i="5"/>
  <c r="X9" i="5"/>
  <c r="W9" i="5"/>
  <c r="V9" i="5"/>
  <c r="U9" i="5"/>
  <c r="T9" i="5"/>
  <c r="S9" i="5"/>
  <c r="R9" i="5"/>
  <c r="Q9" i="5"/>
  <c r="P9" i="5"/>
  <c r="O9" i="5"/>
  <c r="N9" i="5"/>
  <c r="M9" i="5"/>
  <c r="L9" i="5"/>
  <c r="K9" i="5"/>
  <c r="J9" i="5"/>
  <c r="I9" i="5"/>
  <c r="H9" i="5"/>
  <c r="G9" i="5"/>
  <c r="F9" i="5"/>
  <c r="E9" i="5"/>
  <c r="D9" i="5"/>
  <c r="C9" i="5"/>
  <c r="AG31" i="4"/>
  <c r="AF31" i="4"/>
  <c r="AE31" i="4"/>
  <c r="AD31" i="4"/>
  <c r="AC31" i="4"/>
  <c r="AB31" i="4"/>
  <c r="AA31" i="4"/>
  <c r="Z31" i="4"/>
  <c r="Y31" i="4"/>
  <c r="X31" i="4"/>
  <c r="W31" i="4"/>
  <c r="V31" i="4"/>
  <c r="U31" i="4"/>
  <c r="T31" i="4"/>
  <c r="S31" i="4"/>
  <c r="R31" i="4"/>
  <c r="Q31" i="4"/>
  <c r="P31" i="4"/>
  <c r="O31" i="4"/>
  <c r="N31" i="4"/>
  <c r="M31" i="4"/>
  <c r="L31" i="4"/>
  <c r="K31" i="4"/>
  <c r="J31" i="4"/>
  <c r="I31" i="4"/>
  <c r="H31" i="4"/>
  <c r="G31" i="4"/>
  <c r="F31" i="4"/>
  <c r="E31" i="4"/>
  <c r="D31" i="4"/>
  <c r="C31" i="4"/>
  <c r="AG30" i="4"/>
  <c r="AF30" i="4"/>
  <c r="AE30" i="4"/>
  <c r="AD30" i="4"/>
  <c r="AC30" i="4"/>
  <c r="AB30" i="4"/>
  <c r="AA30" i="4"/>
  <c r="Z30" i="4"/>
  <c r="Y30" i="4"/>
  <c r="X30" i="4"/>
  <c r="W30" i="4"/>
  <c r="V30" i="4"/>
  <c r="U30" i="4"/>
  <c r="T30" i="4"/>
  <c r="S30" i="4"/>
  <c r="R30" i="4"/>
  <c r="Q30" i="4"/>
  <c r="P30" i="4"/>
  <c r="O30" i="4"/>
  <c r="N30" i="4"/>
  <c r="M30" i="4"/>
  <c r="L30" i="4"/>
  <c r="K30" i="4"/>
  <c r="J30" i="4"/>
  <c r="I30" i="4"/>
  <c r="H30" i="4"/>
  <c r="G30" i="4"/>
  <c r="F30" i="4"/>
  <c r="AH30" i="4" s="1"/>
  <c r="E30" i="4"/>
  <c r="D30" i="4"/>
  <c r="C30" i="4"/>
  <c r="AG28" i="4"/>
  <c r="AF28" i="4"/>
  <c r="AE28" i="4"/>
  <c r="AD28" i="4"/>
  <c r="AC28" i="4"/>
  <c r="AB28" i="4"/>
  <c r="AA28" i="4"/>
  <c r="Z28" i="4"/>
  <c r="Y28" i="4"/>
  <c r="X28" i="4"/>
  <c r="W28" i="4"/>
  <c r="V28" i="4"/>
  <c r="U28" i="4"/>
  <c r="T28" i="4"/>
  <c r="S28" i="4"/>
  <c r="R28" i="4"/>
  <c r="Q28" i="4"/>
  <c r="P28" i="4"/>
  <c r="O28" i="4"/>
  <c r="N28" i="4"/>
  <c r="M28" i="4"/>
  <c r="L28" i="4"/>
  <c r="K28" i="4"/>
  <c r="J28" i="4"/>
  <c r="I28" i="4"/>
  <c r="H28" i="4"/>
  <c r="G28" i="4"/>
  <c r="F28" i="4"/>
  <c r="E28" i="4"/>
  <c r="D28" i="4"/>
  <c r="C28" i="4"/>
  <c r="AG26" i="4"/>
  <c r="AF26" i="4"/>
  <c r="AE26" i="4"/>
  <c r="AD26" i="4"/>
  <c r="AC26" i="4"/>
  <c r="AB26" i="4"/>
  <c r="AA26" i="4"/>
  <c r="Z26" i="4"/>
  <c r="Y26" i="4"/>
  <c r="X26" i="4"/>
  <c r="W26" i="4"/>
  <c r="V26" i="4"/>
  <c r="U26" i="4"/>
  <c r="T26" i="4"/>
  <c r="S26" i="4"/>
  <c r="R26" i="4"/>
  <c r="Q26" i="4"/>
  <c r="P26" i="4"/>
  <c r="O26" i="4"/>
  <c r="N26" i="4"/>
  <c r="M26" i="4"/>
  <c r="L26" i="4"/>
  <c r="K26" i="4"/>
  <c r="J26" i="4"/>
  <c r="I26" i="4"/>
  <c r="H26" i="4"/>
  <c r="G26" i="4"/>
  <c r="F26" i="4"/>
  <c r="E26" i="4"/>
  <c r="D26" i="4"/>
  <c r="C26" i="4"/>
  <c r="AG25" i="4"/>
  <c r="AF25" i="4"/>
  <c r="AE25" i="4"/>
  <c r="AD25" i="4"/>
  <c r="AC25" i="4"/>
  <c r="AB25" i="4"/>
  <c r="AA25" i="4"/>
  <c r="Z25" i="4"/>
  <c r="Y25" i="4"/>
  <c r="X25" i="4"/>
  <c r="W25" i="4"/>
  <c r="V25" i="4"/>
  <c r="U25" i="4"/>
  <c r="T25" i="4"/>
  <c r="S25" i="4"/>
  <c r="R25" i="4"/>
  <c r="Q25" i="4"/>
  <c r="P25" i="4"/>
  <c r="O25" i="4"/>
  <c r="N25" i="4"/>
  <c r="M25" i="4"/>
  <c r="L25" i="4"/>
  <c r="K25" i="4"/>
  <c r="J25" i="4"/>
  <c r="I25" i="4"/>
  <c r="H25" i="4"/>
  <c r="G25" i="4"/>
  <c r="F25" i="4"/>
  <c r="E25" i="4"/>
  <c r="AH25" i="4" s="1"/>
  <c r="D25" i="4"/>
  <c r="C25" i="4"/>
  <c r="AG23" i="4"/>
  <c r="AF23" i="4"/>
  <c r="AE23" i="4"/>
  <c r="AD23" i="4"/>
  <c r="AC23" i="4"/>
  <c r="AB23" i="4"/>
  <c r="AA23" i="4"/>
  <c r="Z23" i="4"/>
  <c r="Y23" i="4"/>
  <c r="X23" i="4"/>
  <c r="W23" i="4"/>
  <c r="V23" i="4"/>
  <c r="U23" i="4"/>
  <c r="T23" i="4"/>
  <c r="S23" i="4"/>
  <c r="R23" i="4"/>
  <c r="Q23" i="4"/>
  <c r="P23" i="4"/>
  <c r="O23" i="4"/>
  <c r="N23" i="4"/>
  <c r="M23" i="4"/>
  <c r="L23" i="4"/>
  <c r="K23" i="4"/>
  <c r="J23" i="4"/>
  <c r="I23" i="4"/>
  <c r="H23" i="4"/>
  <c r="G23" i="4"/>
  <c r="F23" i="4"/>
  <c r="E23" i="4"/>
  <c r="D23" i="4"/>
  <c r="C23" i="4"/>
  <c r="AG21" i="4"/>
  <c r="AF21" i="4"/>
  <c r="AE21" i="4"/>
  <c r="AD21" i="4"/>
  <c r="AC21" i="4"/>
  <c r="AB21" i="4"/>
  <c r="AA21" i="4"/>
  <c r="Z21" i="4"/>
  <c r="Y21" i="4"/>
  <c r="X21" i="4"/>
  <c r="W21" i="4"/>
  <c r="V21" i="4"/>
  <c r="U21" i="4"/>
  <c r="T21" i="4"/>
  <c r="S21" i="4"/>
  <c r="R21" i="4"/>
  <c r="Q21" i="4"/>
  <c r="P21" i="4"/>
  <c r="O21" i="4"/>
  <c r="N21" i="4"/>
  <c r="M21" i="4"/>
  <c r="L21" i="4"/>
  <c r="K21" i="4"/>
  <c r="J21" i="4"/>
  <c r="I21" i="4"/>
  <c r="H21" i="4"/>
  <c r="G21" i="4"/>
  <c r="F21" i="4"/>
  <c r="E21" i="4"/>
  <c r="D21" i="4"/>
  <c r="C21" i="4"/>
  <c r="AG20" i="4"/>
  <c r="AF20" i="4"/>
  <c r="AE20" i="4"/>
  <c r="AD20" i="4"/>
  <c r="AC20" i="4"/>
  <c r="AB20" i="4"/>
  <c r="AA20" i="4"/>
  <c r="Z20" i="4"/>
  <c r="Y20" i="4"/>
  <c r="X20" i="4"/>
  <c r="W20" i="4"/>
  <c r="V20" i="4"/>
  <c r="U20" i="4"/>
  <c r="T20" i="4"/>
  <c r="S20" i="4"/>
  <c r="R20" i="4"/>
  <c r="Q20" i="4"/>
  <c r="P20" i="4"/>
  <c r="O20" i="4"/>
  <c r="N20" i="4"/>
  <c r="M20" i="4"/>
  <c r="L20" i="4"/>
  <c r="K20" i="4"/>
  <c r="J20" i="4"/>
  <c r="I20" i="4"/>
  <c r="H20" i="4"/>
  <c r="G20" i="4"/>
  <c r="F20" i="4"/>
  <c r="E20" i="4"/>
  <c r="D20" i="4"/>
  <c r="C20" i="4"/>
  <c r="AH20" i="4" s="1"/>
  <c r="AG18" i="4"/>
  <c r="AF18" i="4"/>
  <c r="AE18" i="4"/>
  <c r="AD18" i="4"/>
  <c r="AC18" i="4"/>
  <c r="AB18" i="4"/>
  <c r="AA18" i="4"/>
  <c r="Z18" i="4"/>
  <c r="Y18" i="4"/>
  <c r="X18" i="4"/>
  <c r="W18" i="4"/>
  <c r="V18" i="4"/>
  <c r="U18" i="4"/>
  <c r="T18" i="4"/>
  <c r="S18" i="4"/>
  <c r="R18" i="4"/>
  <c r="Q18" i="4"/>
  <c r="P18" i="4"/>
  <c r="O18" i="4"/>
  <c r="N18" i="4"/>
  <c r="M18" i="4"/>
  <c r="L18" i="4"/>
  <c r="K18" i="4"/>
  <c r="J18" i="4"/>
  <c r="I18" i="4"/>
  <c r="H18" i="4"/>
  <c r="G18" i="4"/>
  <c r="F18" i="4"/>
  <c r="E18" i="4"/>
  <c r="D18" i="4"/>
  <c r="C18" i="4"/>
  <c r="AG16" i="4"/>
  <c r="AF16" i="4"/>
  <c r="AE16" i="4"/>
  <c r="AD16" i="4"/>
  <c r="AC16" i="4"/>
  <c r="AB16" i="4"/>
  <c r="AA16" i="4"/>
  <c r="Z16" i="4"/>
  <c r="Y16" i="4"/>
  <c r="X16" i="4"/>
  <c r="W16" i="4"/>
  <c r="V16" i="4"/>
  <c r="U16" i="4"/>
  <c r="T16" i="4"/>
  <c r="S16" i="4"/>
  <c r="R16" i="4"/>
  <c r="Q16" i="4"/>
  <c r="P16" i="4"/>
  <c r="O16" i="4"/>
  <c r="N16" i="4"/>
  <c r="M16" i="4"/>
  <c r="L16" i="4"/>
  <c r="K16" i="4"/>
  <c r="J16" i="4"/>
  <c r="I16" i="4"/>
  <c r="H16" i="4"/>
  <c r="G16" i="4"/>
  <c r="F16" i="4"/>
  <c r="E16" i="4"/>
  <c r="D16" i="4"/>
  <c r="C16" i="4"/>
  <c r="AG15" i="4"/>
  <c r="AF15" i="4"/>
  <c r="AE15" i="4"/>
  <c r="AD15" i="4"/>
  <c r="AC15" i="4"/>
  <c r="AB15" i="4"/>
  <c r="AA15" i="4"/>
  <c r="Z15" i="4"/>
  <c r="Y15" i="4"/>
  <c r="X15" i="4"/>
  <c r="W15" i="4"/>
  <c r="V15" i="4"/>
  <c r="U15" i="4"/>
  <c r="T15" i="4"/>
  <c r="S15" i="4"/>
  <c r="R15" i="4"/>
  <c r="Q15" i="4"/>
  <c r="P15" i="4"/>
  <c r="O15" i="4"/>
  <c r="N15" i="4"/>
  <c r="M15" i="4"/>
  <c r="L15" i="4"/>
  <c r="K15" i="4"/>
  <c r="J15" i="4"/>
  <c r="I15" i="4"/>
  <c r="H15" i="4"/>
  <c r="G15" i="4"/>
  <c r="F15" i="4"/>
  <c r="E15" i="4"/>
  <c r="D15" i="4"/>
  <c r="C15" i="4"/>
  <c r="AH15" i="4" s="1"/>
  <c r="AG14" i="4"/>
  <c r="AF14" i="4"/>
  <c r="AE14" i="4"/>
  <c r="AD14" i="4"/>
  <c r="AC14" i="4"/>
  <c r="AB14" i="4"/>
  <c r="AA14" i="4"/>
  <c r="Z14" i="4"/>
  <c r="Y14" i="4"/>
  <c r="X14" i="4"/>
  <c r="W14" i="4"/>
  <c r="V14" i="4"/>
  <c r="U14" i="4"/>
  <c r="T14" i="4"/>
  <c r="S14" i="4"/>
  <c r="R14" i="4"/>
  <c r="Q14" i="4"/>
  <c r="P14" i="4"/>
  <c r="O14" i="4"/>
  <c r="N14" i="4"/>
  <c r="M14" i="4"/>
  <c r="L14" i="4"/>
  <c r="K14" i="4"/>
  <c r="J14" i="4"/>
  <c r="I14" i="4"/>
  <c r="H14" i="4"/>
  <c r="G14" i="4"/>
  <c r="F14" i="4"/>
  <c r="E14" i="4"/>
  <c r="D14" i="4"/>
  <c r="C14" i="4"/>
  <c r="AG13" i="4"/>
  <c r="AF13" i="4"/>
  <c r="AE13" i="4"/>
  <c r="AD13" i="4"/>
  <c r="AC13" i="4"/>
  <c r="AB13" i="4"/>
  <c r="AA13" i="4"/>
  <c r="Z13" i="4"/>
  <c r="Y13" i="4"/>
  <c r="X13" i="4"/>
  <c r="W13" i="4"/>
  <c r="V13" i="4"/>
  <c r="U13" i="4"/>
  <c r="T13" i="4"/>
  <c r="S13" i="4"/>
  <c r="R13" i="4"/>
  <c r="Q13" i="4"/>
  <c r="P13" i="4"/>
  <c r="O13" i="4"/>
  <c r="N13" i="4"/>
  <c r="M13" i="4"/>
  <c r="L13" i="4"/>
  <c r="K13" i="4"/>
  <c r="J13" i="4"/>
  <c r="I13" i="4"/>
  <c r="H13" i="4"/>
  <c r="G13" i="4"/>
  <c r="F13" i="4"/>
  <c r="E13" i="4"/>
  <c r="D13" i="4"/>
  <c r="C13" i="4"/>
  <c r="AH13" i="4" s="1"/>
  <c r="AG12" i="4"/>
  <c r="AF12" i="4"/>
  <c r="AE12" i="4"/>
  <c r="AD12" i="4"/>
  <c r="AC12" i="4"/>
  <c r="AB12" i="4"/>
  <c r="AA12" i="4"/>
  <c r="Z12" i="4"/>
  <c r="Y12" i="4"/>
  <c r="X12" i="4"/>
  <c r="W12" i="4"/>
  <c r="V12" i="4"/>
  <c r="U12" i="4"/>
  <c r="T12" i="4"/>
  <c r="S12" i="4"/>
  <c r="R12" i="4"/>
  <c r="Q12" i="4"/>
  <c r="P12" i="4"/>
  <c r="O12" i="4"/>
  <c r="N12" i="4"/>
  <c r="M12" i="4"/>
  <c r="L12" i="4"/>
  <c r="K12" i="4"/>
  <c r="J12" i="4"/>
  <c r="I12" i="4"/>
  <c r="H12" i="4"/>
  <c r="G12" i="4"/>
  <c r="F12" i="4"/>
  <c r="E12" i="4"/>
  <c r="D12" i="4"/>
  <c r="C12" i="4"/>
  <c r="AG11" i="4"/>
  <c r="AF11" i="4"/>
  <c r="AE11" i="4"/>
  <c r="AD11" i="4"/>
  <c r="AC11" i="4"/>
  <c r="AB11" i="4"/>
  <c r="AA11" i="4"/>
  <c r="Z11" i="4"/>
  <c r="Y11" i="4"/>
  <c r="X11" i="4"/>
  <c r="W11" i="4"/>
  <c r="V11" i="4"/>
  <c r="U11" i="4"/>
  <c r="T11" i="4"/>
  <c r="S11" i="4"/>
  <c r="R11" i="4"/>
  <c r="Q11" i="4"/>
  <c r="P11" i="4"/>
  <c r="O11" i="4"/>
  <c r="N11" i="4"/>
  <c r="M11" i="4"/>
  <c r="L11" i="4"/>
  <c r="K11" i="4"/>
  <c r="J11" i="4"/>
  <c r="I11" i="4"/>
  <c r="H11" i="4"/>
  <c r="G11" i="4"/>
  <c r="F11" i="4"/>
  <c r="E11" i="4"/>
  <c r="D11" i="4"/>
  <c r="C11" i="4"/>
  <c r="AG9" i="4"/>
  <c r="AF9" i="4"/>
  <c r="AE9" i="4"/>
  <c r="AD9" i="4"/>
  <c r="AC9" i="4"/>
  <c r="AB9" i="4"/>
  <c r="AA9" i="4"/>
  <c r="Z9" i="4"/>
  <c r="Y9" i="4"/>
  <c r="X9" i="4"/>
  <c r="W9" i="4"/>
  <c r="V9" i="4"/>
  <c r="U9" i="4"/>
  <c r="T9" i="4"/>
  <c r="S9" i="4"/>
  <c r="R9" i="4"/>
  <c r="Q9" i="4"/>
  <c r="P9" i="4"/>
  <c r="O9" i="4"/>
  <c r="N9" i="4"/>
  <c r="M9" i="4"/>
  <c r="L9" i="4"/>
  <c r="K9" i="4"/>
  <c r="J9" i="4"/>
  <c r="I9" i="4"/>
  <c r="H9" i="4"/>
  <c r="G9" i="4"/>
  <c r="F9" i="4"/>
  <c r="E9" i="4"/>
  <c r="D9" i="4"/>
  <c r="C9" i="4"/>
  <c r="AG31" i="3"/>
  <c r="AF31" i="3"/>
  <c r="AE31" i="3"/>
  <c r="AD31" i="3"/>
  <c r="AC31" i="3"/>
  <c r="AB31" i="3"/>
  <c r="AA31" i="3"/>
  <c r="Z31" i="3"/>
  <c r="Y31" i="3"/>
  <c r="X31" i="3"/>
  <c r="W31" i="3"/>
  <c r="V31" i="3"/>
  <c r="U31" i="3"/>
  <c r="T31" i="3"/>
  <c r="S31" i="3"/>
  <c r="R31" i="3"/>
  <c r="Q31" i="3"/>
  <c r="P31" i="3"/>
  <c r="O31" i="3"/>
  <c r="N31" i="3"/>
  <c r="M31" i="3"/>
  <c r="L31" i="3"/>
  <c r="K31" i="3"/>
  <c r="J31" i="3"/>
  <c r="I31" i="3"/>
  <c r="H31" i="3"/>
  <c r="G31" i="3"/>
  <c r="F31" i="3"/>
  <c r="E31" i="3"/>
  <c r="D31" i="3"/>
  <c r="C31" i="3"/>
  <c r="AG30" i="3"/>
  <c r="AF30" i="3"/>
  <c r="AE30" i="3"/>
  <c r="AD30" i="3"/>
  <c r="AC30" i="3"/>
  <c r="AB30" i="3"/>
  <c r="AA30" i="3"/>
  <c r="Z30" i="3"/>
  <c r="Y30" i="3"/>
  <c r="X30" i="3"/>
  <c r="W30" i="3"/>
  <c r="V30" i="3"/>
  <c r="U30" i="3"/>
  <c r="T30" i="3"/>
  <c r="S30" i="3"/>
  <c r="R30" i="3"/>
  <c r="Q30" i="3"/>
  <c r="P30" i="3"/>
  <c r="O30" i="3"/>
  <c r="N30" i="3"/>
  <c r="M30" i="3"/>
  <c r="L30" i="3"/>
  <c r="K30" i="3"/>
  <c r="J30" i="3"/>
  <c r="I30" i="3"/>
  <c r="H30" i="3"/>
  <c r="G30" i="3"/>
  <c r="F30" i="3"/>
  <c r="E30" i="3"/>
  <c r="AH30" i="3" s="1"/>
  <c r="D30" i="3"/>
  <c r="C30" i="3"/>
  <c r="AG28" i="3"/>
  <c r="AF28" i="3"/>
  <c r="AE28" i="3"/>
  <c r="AD28" i="3"/>
  <c r="AC28" i="3"/>
  <c r="AB28" i="3"/>
  <c r="AA28" i="3"/>
  <c r="Z28" i="3"/>
  <c r="Y28" i="3"/>
  <c r="X28" i="3"/>
  <c r="W28" i="3"/>
  <c r="V28" i="3"/>
  <c r="U28" i="3"/>
  <c r="T28" i="3"/>
  <c r="S28" i="3"/>
  <c r="R28" i="3"/>
  <c r="Q28" i="3"/>
  <c r="P28" i="3"/>
  <c r="O28" i="3"/>
  <c r="N28" i="3"/>
  <c r="M28" i="3"/>
  <c r="L28" i="3"/>
  <c r="K28" i="3"/>
  <c r="J28" i="3"/>
  <c r="I28" i="3"/>
  <c r="H28" i="3"/>
  <c r="G28" i="3"/>
  <c r="F28" i="3"/>
  <c r="E28" i="3"/>
  <c r="D28" i="3"/>
  <c r="C28" i="3"/>
  <c r="AG26" i="3"/>
  <c r="AF26" i="3"/>
  <c r="AE26" i="3"/>
  <c r="AD26" i="3"/>
  <c r="AC26" i="3"/>
  <c r="AB26" i="3"/>
  <c r="AA26" i="3"/>
  <c r="Z26" i="3"/>
  <c r="Y26" i="3"/>
  <c r="X26" i="3"/>
  <c r="W26" i="3"/>
  <c r="V26" i="3"/>
  <c r="U26" i="3"/>
  <c r="T26" i="3"/>
  <c r="S26" i="3"/>
  <c r="R26" i="3"/>
  <c r="Q26" i="3"/>
  <c r="P26" i="3"/>
  <c r="O26" i="3"/>
  <c r="N26" i="3"/>
  <c r="M26" i="3"/>
  <c r="L26" i="3"/>
  <c r="K26" i="3"/>
  <c r="J26" i="3"/>
  <c r="I26" i="3"/>
  <c r="H26" i="3"/>
  <c r="G26" i="3"/>
  <c r="F26" i="3"/>
  <c r="E26" i="3"/>
  <c r="D26" i="3"/>
  <c r="AG25" i="3"/>
  <c r="AF25" i="3"/>
  <c r="AE25" i="3"/>
  <c r="AD25" i="3"/>
  <c r="AC25" i="3"/>
  <c r="AB25" i="3"/>
  <c r="AA25" i="3"/>
  <c r="Z25" i="3"/>
  <c r="Y25" i="3"/>
  <c r="X25" i="3"/>
  <c r="W25" i="3"/>
  <c r="V25" i="3"/>
  <c r="U25" i="3"/>
  <c r="T25" i="3"/>
  <c r="S25" i="3"/>
  <c r="R25" i="3"/>
  <c r="Q25" i="3"/>
  <c r="P25" i="3"/>
  <c r="O25" i="3"/>
  <c r="N25" i="3"/>
  <c r="M25" i="3"/>
  <c r="L25" i="3"/>
  <c r="K25" i="3"/>
  <c r="J25" i="3"/>
  <c r="I25" i="3"/>
  <c r="H25" i="3"/>
  <c r="G25" i="3"/>
  <c r="F25" i="3"/>
  <c r="E25" i="3"/>
  <c r="D25" i="3"/>
  <c r="C25" i="3"/>
  <c r="AH25" i="3" s="1"/>
  <c r="AG23" i="3"/>
  <c r="AF23" i="3"/>
  <c r="AE23" i="3"/>
  <c r="AD23" i="3"/>
  <c r="AC23" i="3"/>
  <c r="AB23" i="3"/>
  <c r="AA23" i="3"/>
  <c r="Z23" i="3"/>
  <c r="Y23" i="3"/>
  <c r="X23" i="3"/>
  <c r="W23" i="3"/>
  <c r="V23" i="3"/>
  <c r="U23" i="3"/>
  <c r="T23" i="3"/>
  <c r="S23" i="3"/>
  <c r="R23" i="3"/>
  <c r="Q23" i="3"/>
  <c r="P23" i="3"/>
  <c r="O23" i="3"/>
  <c r="N23" i="3"/>
  <c r="M23" i="3"/>
  <c r="L23" i="3"/>
  <c r="K23" i="3"/>
  <c r="J23" i="3"/>
  <c r="I23" i="3"/>
  <c r="H23" i="3"/>
  <c r="G23" i="3"/>
  <c r="F23" i="3"/>
  <c r="E23" i="3"/>
  <c r="D23" i="3"/>
  <c r="C23" i="3"/>
  <c r="AG21" i="3"/>
  <c r="AF21" i="3"/>
  <c r="AE21" i="3"/>
  <c r="AD21" i="3"/>
  <c r="AC21" i="3"/>
  <c r="AB21" i="3"/>
  <c r="AA21" i="3"/>
  <c r="Z21" i="3"/>
  <c r="Y21" i="3"/>
  <c r="X21" i="3"/>
  <c r="W21" i="3"/>
  <c r="V21" i="3"/>
  <c r="U21" i="3"/>
  <c r="T21" i="3"/>
  <c r="S21" i="3"/>
  <c r="R21" i="3"/>
  <c r="Q21" i="3"/>
  <c r="P21" i="3"/>
  <c r="O21" i="3"/>
  <c r="N21" i="3"/>
  <c r="M21" i="3"/>
  <c r="L21" i="3"/>
  <c r="K21" i="3"/>
  <c r="J21" i="3"/>
  <c r="I21" i="3"/>
  <c r="H21" i="3"/>
  <c r="G21" i="3"/>
  <c r="F21" i="3"/>
  <c r="E21" i="3"/>
  <c r="D21" i="3"/>
  <c r="C21" i="3"/>
  <c r="AG20" i="3"/>
  <c r="AF20" i="3"/>
  <c r="AE20" i="3"/>
  <c r="AD20" i="3"/>
  <c r="AC20" i="3"/>
  <c r="AB20" i="3"/>
  <c r="AA20" i="3"/>
  <c r="Z20" i="3"/>
  <c r="Y20" i="3"/>
  <c r="X20" i="3"/>
  <c r="W20" i="3"/>
  <c r="V20" i="3"/>
  <c r="U20" i="3"/>
  <c r="T20" i="3"/>
  <c r="S20" i="3"/>
  <c r="R20" i="3"/>
  <c r="Q20" i="3"/>
  <c r="P20" i="3"/>
  <c r="O20" i="3"/>
  <c r="N20" i="3"/>
  <c r="M20" i="3"/>
  <c r="L20" i="3"/>
  <c r="K20" i="3"/>
  <c r="J20" i="3"/>
  <c r="I20" i="3"/>
  <c r="H20" i="3"/>
  <c r="G20" i="3"/>
  <c r="F20" i="3"/>
  <c r="E20" i="3"/>
  <c r="D20" i="3"/>
  <c r="C20" i="3"/>
  <c r="AH20" i="3" s="1"/>
  <c r="AG18" i="3"/>
  <c r="AF18" i="3"/>
  <c r="AE18" i="3"/>
  <c r="AD18" i="3"/>
  <c r="AC18" i="3"/>
  <c r="AB18" i="3"/>
  <c r="AA18" i="3"/>
  <c r="Z18" i="3"/>
  <c r="Y18" i="3"/>
  <c r="X18" i="3"/>
  <c r="W18" i="3"/>
  <c r="V18" i="3"/>
  <c r="U18" i="3"/>
  <c r="T18" i="3"/>
  <c r="S18" i="3"/>
  <c r="R18" i="3"/>
  <c r="Q18" i="3"/>
  <c r="P18" i="3"/>
  <c r="O18" i="3"/>
  <c r="N18" i="3"/>
  <c r="M18" i="3"/>
  <c r="L18" i="3"/>
  <c r="K18" i="3"/>
  <c r="J18" i="3"/>
  <c r="I18" i="3"/>
  <c r="H18" i="3"/>
  <c r="G18" i="3"/>
  <c r="F18" i="3"/>
  <c r="E18" i="3"/>
  <c r="D18" i="3"/>
  <c r="C18" i="3"/>
  <c r="AG16" i="3"/>
  <c r="AF16" i="3"/>
  <c r="AE16" i="3"/>
  <c r="AD16" i="3"/>
  <c r="AC16" i="3"/>
  <c r="AB16" i="3"/>
  <c r="AA16" i="3"/>
  <c r="Z16" i="3"/>
  <c r="Y16" i="3"/>
  <c r="X16" i="3"/>
  <c r="W16" i="3"/>
  <c r="V16" i="3"/>
  <c r="U16" i="3"/>
  <c r="T16" i="3"/>
  <c r="S16" i="3"/>
  <c r="R16" i="3"/>
  <c r="Q16" i="3"/>
  <c r="P16" i="3"/>
  <c r="O16" i="3"/>
  <c r="N16" i="3"/>
  <c r="M16" i="3"/>
  <c r="L16" i="3"/>
  <c r="K16" i="3"/>
  <c r="J16" i="3"/>
  <c r="I16" i="3"/>
  <c r="H16" i="3"/>
  <c r="G16" i="3"/>
  <c r="F16" i="3"/>
  <c r="E16" i="3"/>
  <c r="D16" i="3"/>
  <c r="C16" i="3"/>
  <c r="AG15" i="3"/>
  <c r="AF15" i="3"/>
  <c r="AE15" i="3"/>
  <c r="AD15" i="3"/>
  <c r="AC15" i="3"/>
  <c r="AB15" i="3"/>
  <c r="AA15" i="3"/>
  <c r="Z15" i="3"/>
  <c r="Y15" i="3"/>
  <c r="X15" i="3"/>
  <c r="W15" i="3"/>
  <c r="V15" i="3"/>
  <c r="U15" i="3"/>
  <c r="T15" i="3"/>
  <c r="S15" i="3"/>
  <c r="R15" i="3"/>
  <c r="Q15" i="3"/>
  <c r="P15" i="3"/>
  <c r="O15" i="3"/>
  <c r="N15" i="3"/>
  <c r="M15" i="3"/>
  <c r="L15" i="3"/>
  <c r="K15" i="3"/>
  <c r="J15" i="3"/>
  <c r="I15" i="3"/>
  <c r="H15" i="3"/>
  <c r="G15" i="3"/>
  <c r="F15" i="3"/>
  <c r="AH15" i="3" s="1"/>
  <c r="E15" i="3"/>
  <c r="D15" i="3"/>
  <c r="C15" i="3"/>
  <c r="AG14" i="3"/>
  <c r="AF14" i="3"/>
  <c r="AE14" i="3"/>
  <c r="AD14" i="3"/>
  <c r="AC14" i="3"/>
  <c r="AB14" i="3"/>
  <c r="AA14" i="3"/>
  <c r="Z14" i="3"/>
  <c r="Y14" i="3"/>
  <c r="X14" i="3"/>
  <c r="W14" i="3"/>
  <c r="V14" i="3"/>
  <c r="U14" i="3"/>
  <c r="T14" i="3"/>
  <c r="S14" i="3"/>
  <c r="R14" i="3"/>
  <c r="Q14" i="3"/>
  <c r="P14" i="3"/>
  <c r="O14" i="3"/>
  <c r="N14" i="3"/>
  <c r="M14" i="3"/>
  <c r="L14" i="3"/>
  <c r="K14" i="3"/>
  <c r="J14" i="3"/>
  <c r="I14" i="3"/>
  <c r="H14" i="3"/>
  <c r="G14" i="3"/>
  <c r="F14" i="3"/>
  <c r="E14" i="3"/>
  <c r="D14" i="3"/>
  <c r="C14" i="3"/>
  <c r="AG13" i="3"/>
  <c r="AF13" i="3"/>
  <c r="AE13" i="3"/>
  <c r="AD13" i="3"/>
  <c r="AC13" i="3"/>
  <c r="AB13" i="3"/>
  <c r="AA13" i="3"/>
  <c r="Z13" i="3"/>
  <c r="Y13" i="3"/>
  <c r="X13" i="3"/>
  <c r="W13" i="3"/>
  <c r="V13" i="3"/>
  <c r="U13" i="3"/>
  <c r="T13" i="3"/>
  <c r="S13" i="3"/>
  <c r="R13" i="3"/>
  <c r="Q13" i="3"/>
  <c r="P13" i="3"/>
  <c r="O13" i="3"/>
  <c r="N13" i="3"/>
  <c r="M13" i="3"/>
  <c r="L13" i="3"/>
  <c r="K13" i="3"/>
  <c r="J13" i="3"/>
  <c r="I13" i="3"/>
  <c r="H13" i="3"/>
  <c r="G13" i="3"/>
  <c r="F13" i="3"/>
  <c r="AH13" i="3" s="1"/>
  <c r="E13" i="3"/>
  <c r="D13" i="3"/>
  <c r="C13" i="3"/>
  <c r="AG12" i="3"/>
  <c r="AF12" i="3"/>
  <c r="AE12" i="3"/>
  <c r="AD12" i="3"/>
  <c r="AC12" i="3"/>
  <c r="AB12" i="3"/>
  <c r="AA12" i="3"/>
  <c r="Z12" i="3"/>
  <c r="Y12" i="3"/>
  <c r="X12" i="3"/>
  <c r="W12" i="3"/>
  <c r="V12" i="3"/>
  <c r="U12" i="3"/>
  <c r="T12" i="3"/>
  <c r="S12" i="3"/>
  <c r="R12" i="3"/>
  <c r="Q12" i="3"/>
  <c r="P12" i="3"/>
  <c r="O12" i="3"/>
  <c r="N12" i="3"/>
  <c r="M12" i="3"/>
  <c r="L12" i="3"/>
  <c r="K12" i="3"/>
  <c r="J12" i="3"/>
  <c r="I12" i="3"/>
  <c r="H12" i="3"/>
  <c r="G12" i="3"/>
  <c r="F12" i="3"/>
  <c r="E12" i="3"/>
  <c r="D12" i="3"/>
  <c r="C12" i="3"/>
  <c r="AG11" i="3"/>
  <c r="AF11" i="3"/>
  <c r="AE11" i="3"/>
  <c r="AD11" i="3"/>
  <c r="AC11" i="3"/>
  <c r="AB11" i="3"/>
  <c r="AA11" i="3"/>
  <c r="Z11" i="3"/>
  <c r="Y11" i="3"/>
  <c r="X11" i="3"/>
  <c r="W11" i="3"/>
  <c r="V11" i="3"/>
  <c r="U11" i="3"/>
  <c r="T11" i="3"/>
  <c r="S11" i="3"/>
  <c r="R11" i="3"/>
  <c r="Q11" i="3"/>
  <c r="P11" i="3"/>
  <c r="O11" i="3"/>
  <c r="N11" i="3"/>
  <c r="M11" i="3"/>
  <c r="L11" i="3"/>
  <c r="K11" i="3"/>
  <c r="J11" i="3"/>
  <c r="I11" i="3"/>
  <c r="H11" i="3"/>
  <c r="G11" i="3"/>
  <c r="F11" i="3"/>
  <c r="AH11" i="3" s="1"/>
  <c r="E11" i="3"/>
  <c r="D11" i="3"/>
  <c r="C11" i="3"/>
  <c r="AG9" i="3"/>
  <c r="AF9" i="3"/>
  <c r="AE9" i="3"/>
  <c r="AD9" i="3"/>
  <c r="AC9" i="3"/>
  <c r="AB9" i="3"/>
  <c r="AA9" i="3"/>
  <c r="Z9" i="3"/>
  <c r="Y9" i="3"/>
  <c r="X9" i="3"/>
  <c r="W9" i="3"/>
  <c r="V9" i="3"/>
  <c r="U9" i="3"/>
  <c r="T9" i="3"/>
  <c r="S9" i="3"/>
  <c r="R9" i="3"/>
  <c r="Q9" i="3"/>
  <c r="P9" i="3"/>
  <c r="O9" i="3"/>
  <c r="N9" i="3"/>
  <c r="M9" i="3"/>
  <c r="L9" i="3"/>
  <c r="K9" i="3"/>
  <c r="J9" i="3"/>
  <c r="I9" i="3"/>
  <c r="H9" i="3"/>
  <c r="G9" i="3"/>
  <c r="F9" i="3"/>
  <c r="E9" i="3"/>
  <c r="D9" i="3"/>
  <c r="C9" i="3"/>
  <c r="D21" i="2"/>
  <c r="AG21" i="2"/>
  <c r="AG16" i="2"/>
  <c r="AG14" i="2"/>
  <c r="AF21" i="2"/>
  <c r="AF16" i="2"/>
  <c r="AF14" i="2"/>
  <c r="AE21" i="2"/>
  <c r="AE16" i="2"/>
  <c r="AE14" i="2"/>
  <c r="AD21" i="2"/>
  <c r="AD16" i="2"/>
  <c r="AD14" i="2"/>
  <c r="AC21" i="2"/>
  <c r="AC16" i="2"/>
  <c r="AC14" i="2"/>
  <c r="AB21" i="2"/>
  <c r="AB16" i="2"/>
  <c r="AB14" i="2"/>
  <c r="AA21" i="2"/>
  <c r="AA16" i="2"/>
  <c r="AA14" i="2"/>
  <c r="Z21" i="2"/>
  <c r="Z16" i="2"/>
  <c r="Z14" i="2"/>
  <c r="Y21" i="2"/>
  <c r="Y16" i="2"/>
  <c r="Y14" i="2"/>
  <c r="X21" i="2"/>
  <c r="X16" i="2"/>
  <c r="X14" i="2"/>
  <c r="W21" i="2"/>
  <c r="W16" i="2"/>
  <c r="W14" i="2"/>
  <c r="V21" i="2"/>
  <c r="V16" i="2"/>
  <c r="V14" i="2"/>
  <c r="U21" i="2"/>
  <c r="U16" i="2"/>
  <c r="U14" i="2"/>
  <c r="T21" i="2"/>
  <c r="T16" i="2"/>
  <c r="T14" i="2"/>
  <c r="S21" i="2"/>
  <c r="S16" i="2"/>
  <c r="S14" i="2"/>
  <c r="R21" i="2"/>
  <c r="R16" i="2"/>
  <c r="R14" i="2"/>
  <c r="Q21" i="2"/>
  <c r="Q16" i="2"/>
  <c r="Q14" i="2"/>
  <c r="P21" i="2"/>
  <c r="P16" i="2"/>
  <c r="P14" i="2"/>
  <c r="O21" i="2"/>
  <c r="O16" i="2"/>
  <c r="O14" i="2"/>
  <c r="N21" i="2"/>
  <c r="N16" i="2"/>
  <c r="N14" i="2"/>
  <c r="M21" i="2"/>
  <c r="M16" i="2"/>
  <c r="M14" i="2"/>
  <c r="L21" i="2"/>
  <c r="L16" i="2"/>
  <c r="L14" i="2"/>
  <c r="K21" i="2"/>
  <c r="K16" i="2"/>
  <c r="K14" i="2"/>
  <c r="J21" i="2"/>
  <c r="J16" i="2"/>
  <c r="J15" i="2"/>
  <c r="J14" i="2"/>
  <c r="I21" i="2"/>
  <c r="I16" i="2"/>
  <c r="I14" i="2"/>
  <c r="H21" i="2"/>
  <c r="H16" i="2"/>
  <c r="H14" i="2"/>
  <c r="G21" i="2"/>
  <c r="G16" i="2"/>
  <c r="AF25" i="9" l="1"/>
  <c r="AF20" i="9"/>
  <c r="AF30" i="9"/>
  <c r="AF15" i="9"/>
  <c r="AF13" i="9"/>
  <c r="AF11" i="9"/>
  <c r="AH11" i="4"/>
  <c r="AH30" i="5"/>
  <c r="AH25" i="5"/>
  <c r="AH20" i="5"/>
  <c r="AH13" i="5"/>
  <c r="AH11" i="5"/>
  <c r="G14" i="2"/>
  <c r="F21" i="2"/>
  <c r="F16" i="2"/>
  <c r="F14" i="2"/>
  <c r="E14" i="2"/>
  <c r="E21" i="2"/>
  <c r="E16" i="2"/>
  <c r="D16" i="2"/>
  <c r="C21" i="2"/>
  <c r="C16" i="2"/>
  <c r="D14" i="2"/>
  <c r="C14" i="2"/>
  <c r="F31" i="2" l="1"/>
  <c r="D31" i="2"/>
  <c r="F26" i="2"/>
  <c r="F12" i="2"/>
  <c r="D12" i="2"/>
  <c r="U60" i="13" l="1"/>
  <c r="S60" i="13"/>
  <c r="R60" i="13"/>
  <c r="Q60" i="13"/>
  <c r="P60" i="13"/>
  <c r="O60" i="13"/>
  <c r="N60" i="13"/>
  <c r="M60" i="13"/>
  <c r="L60" i="13"/>
  <c r="K60" i="13"/>
  <c r="J60" i="13"/>
  <c r="O74" i="13"/>
  <c r="B30" i="13" s="1"/>
  <c r="U59" i="13"/>
  <c r="S59" i="13"/>
  <c r="R59" i="13"/>
  <c r="Q59" i="13"/>
  <c r="P59" i="13"/>
  <c r="O59" i="13"/>
  <c r="N59" i="13"/>
  <c r="M59" i="13"/>
  <c r="L59" i="13"/>
  <c r="K59" i="13"/>
  <c r="J59" i="13"/>
  <c r="M74" i="13"/>
  <c r="B25" i="13" s="1"/>
  <c r="U58" i="13"/>
  <c r="S58" i="13"/>
  <c r="R58" i="13"/>
  <c r="Q58" i="13"/>
  <c r="P58" i="13"/>
  <c r="O58" i="13"/>
  <c r="N58" i="13"/>
  <c r="M58" i="13"/>
  <c r="L58" i="13"/>
  <c r="K58" i="13"/>
  <c r="J58" i="13"/>
  <c r="K74" i="13"/>
  <c r="B20" i="13" s="1"/>
  <c r="U57" i="13"/>
  <c r="S57" i="13"/>
  <c r="R57" i="13"/>
  <c r="Q57" i="13"/>
  <c r="P57" i="13"/>
  <c r="O57" i="13"/>
  <c r="N57" i="13"/>
  <c r="M57" i="13"/>
  <c r="L57" i="13"/>
  <c r="K57" i="13"/>
  <c r="J57" i="13"/>
  <c r="I74" i="13"/>
  <c r="B15" i="13" s="1"/>
  <c r="U56" i="13"/>
  <c r="S56" i="13"/>
  <c r="R56" i="13"/>
  <c r="Q56" i="13"/>
  <c r="P56" i="13"/>
  <c r="O56" i="13"/>
  <c r="N56" i="13"/>
  <c r="M56" i="13"/>
  <c r="L56" i="13"/>
  <c r="K56" i="13"/>
  <c r="J56" i="13"/>
  <c r="G74" i="13"/>
  <c r="B13" i="13" s="1"/>
  <c r="U55" i="13"/>
  <c r="S55" i="13"/>
  <c r="R55" i="13"/>
  <c r="Q55" i="13"/>
  <c r="P55" i="13"/>
  <c r="O55" i="13"/>
  <c r="N55" i="13"/>
  <c r="M55" i="13"/>
  <c r="L55" i="13"/>
  <c r="K55" i="13"/>
  <c r="J55" i="13"/>
  <c r="E74" i="13"/>
  <c r="B11" i="13" s="1"/>
  <c r="D47" i="13" s="1"/>
  <c r="U60" i="12"/>
  <c r="S60" i="12"/>
  <c r="R60" i="12"/>
  <c r="Q60" i="12"/>
  <c r="P60" i="12"/>
  <c r="O60" i="12"/>
  <c r="N60" i="12"/>
  <c r="M60" i="12"/>
  <c r="L60" i="12"/>
  <c r="K60" i="12"/>
  <c r="J60" i="12"/>
  <c r="O74" i="12"/>
  <c r="B30" i="12" s="1"/>
  <c r="U59" i="12"/>
  <c r="S59" i="12"/>
  <c r="R59" i="12"/>
  <c r="Q59" i="12"/>
  <c r="P59" i="12"/>
  <c r="O59" i="12"/>
  <c r="N59" i="12"/>
  <c r="M59" i="12"/>
  <c r="L59" i="12"/>
  <c r="K59" i="12"/>
  <c r="J59" i="12"/>
  <c r="M74" i="12"/>
  <c r="B25" i="12" s="1"/>
  <c r="U58" i="12"/>
  <c r="S58" i="12"/>
  <c r="R58" i="12"/>
  <c r="Q58" i="12"/>
  <c r="P58" i="12"/>
  <c r="O58" i="12"/>
  <c r="N58" i="12"/>
  <c r="M58" i="12"/>
  <c r="L58" i="12"/>
  <c r="K58" i="12"/>
  <c r="J58" i="12"/>
  <c r="K74" i="12"/>
  <c r="B20" i="12" s="1"/>
  <c r="U57" i="12"/>
  <c r="S57" i="12"/>
  <c r="R57" i="12"/>
  <c r="Q57" i="12"/>
  <c r="P57" i="12"/>
  <c r="O57" i="12"/>
  <c r="N57" i="12"/>
  <c r="M57" i="12"/>
  <c r="L57" i="12"/>
  <c r="K57" i="12"/>
  <c r="J57" i="12"/>
  <c r="I74" i="12"/>
  <c r="B15" i="12" s="1"/>
  <c r="U56" i="12"/>
  <c r="S56" i="12"/>
  <c r="R56" i="12"/>
  <c r="Q56" i="12"/>
  <c r="P56" i="12"/>
  <c r="O56" i="12"/>
  <c r="N56" i="12"/>
  <c r="M56" i="12"/>
  <c r="L56" i="12"/>
  <c r="K56" i="12"/>
  <c r="J56" i="12"/>
  <c r="G74" i="12"/>
  <c r="B13" i="12" s="1"/>
  <c r="U55" i="12"/>
  <c r="S55" i="12"/>
  <c r="R55" i="12"/>
  <c r="Q55" i="12"/>
  <c r="P55" i="12"/>
  <c r="O55" i="12"/>
  <c r="N55" i="12"/>
  <c r="M55" i="12"/>
  <c r="L55" i="12"/>
  <c r="K55" i="12"/>
  <c r="J55" i="12"/>
  <c r="E74" i="12"/>
  <c r="B11" i="12" s="1"/>
  <c r="D47" i="12" s="1"/>
  <c r="U60" i="11"/>
  <c r="S60" i="11"/>
  <c r="R60" i="11"/>
  <c r="Q60" i="11"/>
  <c r="P60" i="11"/>
  <c r="O60" i="11"/>
  <c r="N60" i="11"/>
  <c r="M60" i="11"/>
  <c r="L60" i="11"/>
  <c r="K60" i="11"/>
  <c r="J60" i="11"/>
  <c r="O74" i="11"/>
  <c r="B30" i="11" s="1"/>
  <c r="U59" i="11"/>
  <c r="S59" i="11"/>
  <c r="R59" i="11"/>
  <c r="Q59" i="11"/>
  <c r="P59" i="11"/>
  <c r="O59" i="11"/>
  <c r="N59" i="11"/>
  <c r="M59" i="11"/>
  <c r="L59" i="11"/>
  <c r="K59" i="11"/>
  <c r="J59" i="11"/>
  <c r="M74" i="11"/>
  <c r="B25" i="11" s="1"/>
  <c r="U58" i="11"/>
  <c r="S58" i="11"/>
  <c r="R58" i="11"/>
  <c r="Q58" i="11"/>
  <c r="P58" i="11"/>
  <c r="O58" i="11"/>
  <c r="N58" i="11"/>
  <c r="M58" i="11"/>
  <c r="L58" i="11"/>
  <c r="K58" i="11"/>
  <c r="J58" i="11"/>
  <c r="K74" i="11"/>
  <c r="B20" i="11" s="1"/>
  <c r="U57" i="11"/>
  <c r="S57" i="11"/>
  <c r="R57" i="11"/>
  <c r="Q57" i="11"/>
  <c r="P57" i="11"/>
  <c r="O57" i="11"/>
  <c r="N57" i="11"/>
  <c r="M57" i="11"/>
  <c r="L57" i="11"/>
  <c r="K57" i="11"/>
  <c r="J57" i="11"/>
  <c r="I74" i="11"/>
  <c r="B15" i="11" s="1"/>
  <c r="U56" i="11"/>
  <c r="S56" i="11"/>
  <c r="R56" i="11"/>
  <c r="Q56" i="11"/>
  <c r="P56" i="11"/>
  <c r="O56" i="11"/>
  <c r="N56" i="11"/>
  <c r="M56" i="11"/>
  <c r="L56" i="11"/>
  <c r="K56" i="11"/>
  <c r="J56" i="11"/>
  <c r="G74" i="11"/>
  <c r="B13" i="11" s="1"/>
  <c r="U55" i="11"/>
  <c r="S55" i="11"/>
  <c r="R55" i="11"/>
  <c r="Q55" i="11"/>
  <c r="P55" i="11"/>
  <c r="O55" i="11"/>
  <c r="N55" i="11"/>
  <c r="M55" i="11"/>
  <c r="L55" i="11"/>
  <c r="K55" i="11"/>
  <c r="J55" i="11"/>
  <c r="E74" i="11"/>
  <c r="B11" i="11" s="1"/>
  <c r="D47" i="11" s="1"/>
  <c r="U60" i="10"/>
  <c r="S60" i="10"/>
  <c r="R60" i="10"/>
  <c r="Q60" i="10"/>
  <c r="P60" i="10"/>
  <c r="O60" i="10"/>
  <c r="N60" i="10"/>
  <c r="M60" i="10"/>
  <c r="L60" i="10"/>
  <c r="K60" i="10"/>
  <c r="J60" i="10"/>
  <c r="O74" i="10"/>
  <c r="B30" i="10" s="1"/>
  <c r="U59" i="10"/>
  <c r="S59" i="10"/>
  <c r="R59" i="10"/>
  <c r="Q59" i="10"/>
  <c r="P59" i="10"/>
  <c r="O59" i="10"/>
  <c r="N59" i="10"/>
  <c r="M59" i="10"/>
  <c r="L59" i="10"/>
  <c r="K59" i="10"/>
  <c r="J59" i="10"/>
  <c r="M74" i="10"/>
  <c r="B25" i="10" s="1"/>
  <c r="U58" i="10"/>
  <c r="S58" i="10"/>
  <c r="R58" i="10"/>
  <c r="Q58" i="10"/>
  <c r="P58" i="10"/>
  <c r="O58" i="10"/>
  <c r="N58" i="10"/>
  <c r="M58" i="10"/>
  <c r="L58" i="10"/>
  <c r="K58" i="10"/>
  <c r="J58" i="10"/>
  <c r="K74" i="10"/>
  <c r="B20" i="10" s="1"/>
  <c r="U57" i="10"/>
  <c r="S57" i="10"/>
  <c r="R57" i="10"/>
  <c r="Q57" i="10"/>
  <c r="P57" i="10"/>
  <c r="O57" i="10"/>
  <c r="N57" i="10"/>
  <c r="M57" i="10"/>
  <c r="L57" i="10"/>
  <c r="K57" i="10"/>
  <c r="J57" i="10"/>
  <c r="I74" i="10"/>
  <c r="B15" i="10" s="1"/>
  <c r="U56" i="10"/>
  <c r="S56" i="10"/>
  <c r="R56" i="10"/>
  <c r="Q56" i="10"/>
  <c r="P56" i="10"/>
  <c r="O56" i="10"/>
  <c r="N56" i="10"/>
  <c r="M56" i="10"/>
  <c r="L56" i="10"/>
  <c r="K56" i="10"/>
  <c r="J56" i="10"/>
  <c r="G74" i="10"/>
  <c r="B13" i="10" s="1"/>
  <c r="U55" i="10"/>
  <c r="S55" i="10"/>
  <c r="R55" i="10"/>
  <c r="Q55" i="10"/>
  <c r="P55" i="10"/>
  <c r="O55" i="10"/>
  <c r="N55" i="10"/>
  <c r="M55" i="10"/>
  <c r="L55" i="10"/>
  <c r="K55" i="10"/>
  <c r="J55" i="10"/>
  <c r="E74" i="10"/>
  <c r="B11" i="10" s="1"/>
  <c r="D47" i="10" s="1"/>
  <c r="U60" i="9"/>
  <c r="S60" i="9"/>
  <c r="R60" i="9"/>
  <c r="Q60" i="9"/>
  <c r="P60" i="9"/>
  <c r="O60" i="9"/>
  <c r="N60" i="9"/>
  <c r="M60" i="9"/>
  <c r="L60" i="9"/>
  <c r="K60" i="9"/>
  <c r="J60" i="9"/>
  <c r="O74" i="9"/>
  <c r="B30" i="9" s="1"/>
  <c r="U59" i="9"/>
  <c r="AH59" i="9" s="1"/>
  <c r="S59" i="9"/>
  <c r="R59" i="9"/>
  <c r="Q59" i="9"/>
  <c r="P59" i="9"/>
  <c r="O59" i="9"/>
  <c r="N59" i="9"/>
  <c r="M59" i="9"/>
  <c r="L59" i="9"/>
  <c r="K59" i="9"/>
  <c r="J59" i="9"/>
  <c r="M74" i="9"/>
  <c r="B25" i="9" s="1"/>
  <c r="U58" i="9"/>
  <c r="S58" i="9"/>
  <c r="R58" i="9"/>
  <c r="Q58" i="9"/>
  <c r="P58" i="9"/>
  <c r="O58" i="9"/>
  <c r="N58" i="9"/>
  <c r="M58" i="9"/>
  <c r="L58" i="9"/>
  <c r="K58" i="9"/>
  <c r="J58" i="9"/>
  <c r="K74" i="9"/>
  <c r="B20" i="9" s="1"/>
  <c r="U57" i="9"/>
  <c r="S57" i="9"/>
  <c r="R57" i="9"/>
  <c r="Q57" i="9"/>
  <c r="P57" i="9"/>
  <c r="O57" i="9"/>
  <c r="N57" i="9"/>
  <c r="M57" i="9"/>
  <c r="L57" i="9"/>
  <c r="K57" i="9"/>
  <c r="J57" i="9"/>
  <c r="I74" i="9"/>
  <c r="B15" i="9" s="1"/>
  <c r="D49" i="9" s="1"/>
  <c r="U56" i="9"/>
  <c r="S56" i="9"/>
  <c r="R56" i="9"/>
  <c r="Q56" i="9"/>
  <c r="P56" i="9"/>
  <c r="O56" i="9"/>
  <c r="N56" i="9"/>
  <c r="M56" i="9"/>
  <c r="L56" i="9"/>
  <c r="K56" i="9"/>
  <c r="J56" i="9"/>
  <c r="G74" i="9"/>
  <c r="B13" i="9" s="1"/>
  <c r="L49" i="9" s="1"/>
  <c r="U55" i="9"/>
  <c r="S55" i="9"/>
  <c r="R55" i="9"/>
  <c r="Q55" i="9"/>
  <c r="P55" i="9"/>
  <c r="O55" i="9"/>
  <c r="N55" i="9"/>
  <c r="M55" i="9"/>
  <c r="L55" i="9"/>
  <c r="K55" i="9"/>
  <c r="J55" i="9"/>
  <c r="E74" i="9"/>
  <c r="B11" i="9" s="1"/>
  <c r="D47" i="9" s="1"/>
  <c r="U60" i="8"/>
  <c r="S60" i="8"/>
  <c r="R60" i="8"/>
  <c r="Q60" i="8"/>
  <c r="P60" i="8"/>
  <c r="O60" i="8"/>
  <c r="N60" i="8"/>
  <c r="M60" i="8"/>
  <c r="L60" i="8"/>
  <c r="K60" i="8"/>
  <c r="J60" i="8"/>
  <c r="O74" i="8"/>
  <c r="B30" i="8" s="1"/>
  <c r="U59" i="8"/>
  <c r="S59" i="8"/>
  <c r="R59" i="8"/>
  <c r="Q59" i="8"/>
  <c r="P59" i="8"/>
  <c r="O59" i="8"/>
  <c r="N59" i="8"/>
  <c r="M59" i="8"/>
  <c r="L59" i="8"/>
  <c r="K59" i="8"/>
  <c r="J59" i="8"/>
  <c r="M74" i="8"/>
  <c r="B25" i="8" s="1"/>
  <c r="U58" i="8"/>
  <c r="S58" i="8"/>
  <c r="R58" i="8"/>
  <c r="Q58" i="8"/>
  <c r="P58" i="8"/>
  <c r="O58" i="8"/>
  <c r="N58" i="8"/>
  <c r="M58" i="8"/>
  <c r="L58" i="8"/>
  <c r="K58" i="8"/>
  <c r="J58" i="8"/>
  <c r="K74" i="8"/>
  <c r="B20" i="8" s="1"/>
  <c r="U57" i="8"/>
  <c r="S57" i="8"/>
  <c r="R57" i="8"/>
  <c r="Q57" i="8"/>
  <c r="P57" i="8"/>
  <c r="O57" i="8"/>
  <c r="N57" i="8"/>
  <c r="M57" i="8"/>
  <c r="L57" i="8"/>
  <c r="K57" i="8"/>
  <c r="J57" i="8"/>
  <c r="I74" i="8"/>
  <c r="B15" i="8" s="1"/>
  <c r="U56" i="8"/>
  <c r="S56" i="8"/>
  <c r="R56" i="8"/>
  <c r="Q56" i="8"/>
  <c r="P56" i="8"/>
  <c r="O56" i="8"/>
  <c r="N56" i="8"/>
  <c r="M56" i="8"/>
  <c r="L56" i="8"/>
  <c r="K56" i="8"/>
  <c r="J56" i="8"/>
  <c r="G74" i="8"/>
  <c r="B13" i="8" s="1"/>
  <c r="U55" i="8"/>
  <c r="S55" i="8"/>
  <c r="R55" i="8"/>
  <c r="Q55" i="8"/>
  <c r="P55" i="8"/>
  <c r="O55" i="8"/>
  <c r="N55" i="8"/>
  <c r="M55" i="8"/>
  <c r="L55" i="8"/>
  <c r="K55" i="8"/>
  <c r="J55" i="8"/>
  <c r="E74" i="8"/>
  <c r="B11" i="8" s="1"/>
  <c r="D47" i="8" s="1"/>
  <c r="U60" i="7"/>
  <c r="S60" i="7"/>
  <c r="R60" i="7"/>
  <c r="Q60" i="7"/>
  <c r="P60" i="7"/>
  <c r="O60" i="7"/>
  <c r="N60" i="7"/>
  <c r="M60" i="7"/>
  <c r="L60" i="7"/>
  <c r="K60" i="7"/>
  <c r="J60" i="7"/>
  <c r="C60" i="7"/>
  <c r="O74" i="7" s="1"/>
  <c r="U59" i="7"/>
  <c r="S59" i="7"/>
  <c r="R59" i="7"/>
  <c r="Q59" i="7"/>
  <c r="P59" i="7"/>
  <c r="O59" i="7"/>
  <c r="N59" i="7"/>
  <c r="M59" i="7"/>
  <c r="L59" i="7"/>
  <c r="K59" i="7"/>
  <c r="J59" i="7"/>
  <c r="M74" i="7"/>
  <c r="B25" i="7" s="1"/>
  <c r="U58" i="7"/>
  <c r="S58" i="7"/>
  <c r="R58" i="7"/>
  <c r="Q58" i="7"/>
  <c r="P58" i="7"/>
  <c r="O58" i="7"/>
  <c r="N58" i="7"/>
  <c r="M58" i="7"/>
  <c r="L58" i="7"/>
  <c r="K58" i="7"/>
  <c r="J58" i="7"/>
  <c r="K74" i="7"/>
  <c r="B20" i="7" s="1"/>
  <c r="U57" i="7"/>
  <c r="S57" i="7"/>
  <c r="R57" i="7"/>
  <c r="Q57" i="7"/>
  <c r="P57" i="7"/>
  <c r="O57" i="7"/>
  <c r="N57" i="7"/>
  <c r="M57" i="7"/>
  <c r="L57" i="7"/>
  <c r="K57" i="7"/>
  <c r="J57" i="7"/>
  <c r="I74" i="7"/>
  <c r="B15" i="7" s="1"/>
  <c r="U56" i="7"/>
  <c r="S56" i="7"/>
  <c r="R56" i="7"/>
  <c r="Q56" i="7"/>
  <c r="P56" i="7"/>
  <c r="O56" i="7"/>
  <c r="N56" i="7"/>
  <c r="M56" i="7"/>
  <c r="L56" i="7"/>
  <c r="K56" i="7"/>
  <c r="J56" i="7"/>
  <c r="G74" i="7"/>
  <c r="B13" i="7" s="1"/>
  <c r="U55" i="7"/>
  <c r="S55" i="7"/>
  <c r="R55" i="7"/>
  <c r="Q55" i="7"/>
  <c r="P55" i="7"/>
  <c r="O55" i="7"/>
  <c r="N55" i="7"/>
  <c r="M55" i="7"/>
  <c r="L55" i="7"/>
  <c r="K55" i="7"/>
  <c r="J55" i="7"/>
  <c r="E74" i="7"/>
  <c r="B11" i="7" s="1"/>
  <c r="D47" i="7" s="1"/>
  <c r="U60" i="6"/>
  <c r="S60" i="6"/>
  <c r="R60" i="6"/>
  <c r="Q60" i="6"/>
  <c r="P60" i="6"/>
  <c r="O60" i="6"/>
  <c r="N60" i="6"/>
  <c r="M60" i="6"/>
  <c r="L60" i="6"/>
  <c r="K60" i="6"/>
  <c r="J60" i="6"/>
  <c r="O74" i="6"/>
  <c r="B30" i="6" s="1"/>
  <c r="U59" i="6"/>
  <c r="S59" i="6"/>
  <c r="R59" i="6"/>
  <c r="Q59" i="6"/>
  <c r="P59" i="6"/>
  <c r="O59" i="6"/>
  <c r="N59" i="6"/>
  <c r="M59" i="6"/>
  <c r="L59" i="6"/>
  <c r="K59" i="6"/>
  <c r="J59" i="6"/>
  <c r="M74" i="6"/>
  <c r="B25" i="6" s="1"/>
  <c r="U58" i="6"/>
  <c r="S58" i="6"/>
  <c r="R58" i="6"/>
  <c r="Q58" i="6"/>
  <c r="P58" i="6"/>
  <c r="O58" i="6"/>
  <c r="N58" i="6"/>
  <c r="M58" i="6"/>
  <c r="L58" i="6"/>
  <c r="K58" i="6"/>
  <c r="J58" i="6"/>
  <c r="K74" i="6"/>
  <c r="B20" i="6" s="1"/>
  <c r="U57" i="6"/>
  <c r="S57" i="6"/>
  <c r="R57" i="6"/>
  <c r="Q57" i="6"/>
  <c r="P57" i="6"/>
  <c r="O57" i="6"/>
  <c r="N57" i="6"/>
  <c r="M57" i="6"/>
  <c r="L57" i="6"/>
  <c r="K57" i="6"/>
  <c r="J57" i="6"/>
  <c r="I74" i="6"/>
  <c r="B15" i="6" s="1"/>
  <c r="U56" i="6"/>
  <c r="S56" i="6"/>
  <c r="R56" i="6"/>
  <c r="Q56" i="6"/>
  <c r="P56" i="6"/>
  <c r="O56" i="6"/>
  <c r="N56" i="6"/>
  <c r="M56" i="6"/>
  <c r="L56" i="6"/>
  <c r="K56" i="6"/>
  <c r="J56" i="6"/>
  <c r="G74" i="6"/>
  <c r="B13" i="6" s="1"/>
  <c r="U55" i="6"/>
  <c r="S55" i="6"/>
  <c r="R55" i="6"/>
  <c r="Q55" i="6"/>
  <c r="P55" i="6"/>
  <c r="O55" i="6"/>
  <c r="N55" i="6"/>
  <c r="M55" i="6"/>
  <c r="L55" i="6"/>
  <c r="K55" i="6"/>
  <c r="J55" i="6"/>
  <c r="E74" i="6"/>
  <c r="B11" i="6" s="1"/>
  <c r="D47" i="6" s="1"/>
  <c r="U60" i="5"/>
  <c r="S60" i="5"/>
  <c r="R60" i="5"/>
  <c r="Q60" i="5"/>
  <c r="P60" i="5"/>
  <c r="O60" i="5"/>
  <c r="N60" i="5"/>
  <c r="M60" i="5"/>
  <c r="L60" i="5"/>
  <c r="K60" i="5"/>
  <c r="J60" i="5"/>
  <c r="O74" i="5"/>
  <c r="B30" i="5" s="1"/>
  <c r="U59" i="5"/>
  <c r="S59" i="5"/>
  <c r="R59" i="5"/>
  <c r="Q59" i="5"/>
  <c r="P59" i="5"/>
  <c r="O59" i="5"/>
  <c r="N59" i="5"/>
  <c r="M59" i="5"/>
  <c r="L59" i="5"/>
  <c r="K59" i="5"/>
  <c r="J59" i="5"/>
  <c r="M74" i="5"/>
  <c r="B25" i="5" s="1"/>
  <c r="U58" i="5"/>
  <c r="S58" i="5"/>
  <c r="R58" i="5"/>
  <c r="Q58" i="5"/>
  <c r="P58" i="5"/>
  <c r="O58" i="5"/>
  <c r="N58" i="5"/>
  <c r="M58" i="5"/>
  <c r="L58" i="5"/>
  <c r="K58" i="5"/>
  <c r="J58" i="5"/>
  <c r="K74" i="5"/>
  <c r="B20" i="5" s="1"/>
  <c r="U57" i="5"/>
  <c r="S57" i="5"/>
  <c r="R57" i="5"/>
  <c r="Q57" i="5"/>
  <c r="P57" i="5"/>
  <c r="O57" i="5"/>
  <c r="N57" i="5"/>
  <c r="M57" i="5"/>
  <c r="L57" i="5"/>
  <c r="K57" i="5"/>
  <c r="J57" i="5"/>
  <c r="I74" i="5"/>
  <c r="B15" i="5" s="1"/>
  <c r="U56" i="5"/>
  <c r="S56" i="5"/>
  <c r="R56" i="5"/>
  <c r="Q56" i="5"/>
  <c r="P56" i="5"/>
  <c r="O56" i="5"/>
  <c r="N56" i="5"/>
  <c r="M56" i="5"/>
  <c r="L56" i="5"/>
  <c r="K56" i="5"/>
  <c r="J56" i="5"/>
  <c r="G74" i="5"/>
  <c r="B13" i="5" s="1"/>
  <c r="U55" i="5"/>
  <c r="S55" i="5"/>
  <c r="R55" i="5"/>
  <c r="Q55" i="5"/>
  <c r="P55" i="5"/>
  <c r="O55" i="5"/>
  <c r="N55" i="5"/>
  <c r="M55" i="5"/>
  <c r="L55" i="5"/>
  <c r="K55" i="5"/>
  <c r="J55" i="5"/>
  <c r="E74" i="5"/>
  <c r="B11" i="5" s="1"/>
  <c r="D47" i="5" s="1"/>
  <c r="I74" i="4"/>
  <c r="B15" i="4" s="1"/>
  <c r="U60" i="4"/>
  <c r="S60" i="4"/>
  <c r="R60" i="4"/>
  <c r="Q60" i="4"/>
  <c r="P60" i="4"/>
  <c r="O60" i="4"/>
  <c r="N60" i="4"/>
  <c r="M60" i="4"/>
  <c r="L60" i="4"/>
  <c r="K60" i="4"/>
  <c r="J60" i="4"/>
  <c r="O74" i="4"/>
  <c r="B30" i="4" s="1"/>
  <c r="U59" i="4"/>
  <c r="S59" i="4"/>
  <c r="R59" i="4"/>
  <c r="Q59" i="4"/>
  <c r="P59" i="4"/>
  <c r="O59" i="4"/>
  <c r="N59" i="4"/>
  <c r="M59" i="4"/>
  <c r="L59" i="4"/>
  <c r="K59" i="4"/>
  <c r="J59" i="4"/>
  <c r="M74" i="4"/>
  <c r="B25" i="4" s="1"/>
  <c r="U58" i="4"/>
  <c r="S58" i="4"/>
  <c r="R58" i="4"/>
  <c r="Q58" i="4"/>
  <c r="P58" i="4"/>
  <c r="O58" i="4"/>
  <c r="N58" i="4"/>
  <c r="M58" i="4"/>
  <c r="L58" i="4"/>
  <c r="K58" i="4"/>
  <c r="J58" i="4"/>
  <c r="K74" i="4"/>
  <c r="B20" i="4" s="1"/>
  <c r="U57" i="4"/>
  <c r="S57" i="4"/>
  <c r="R57" i="4"/>
  <c r="Q57" i="4"/>
  <c r="P57" i="4"/>
  <c r="O57" i="4"/>
  <c r="N57" i="4"/>
  <c r="M57" i="4"/>
  <c r="L57" i="4"/>
  <c r="K57" i="4"/>
  <c r="J57" i="4"/>
  <c r="U56" i="4"/>
  <c r="S56" i="4"/>
  <c r="R56" i="4"/>
  <c r="Q56" i="4"/>
  <c r="P56" i="4"/>
  <c r="O56" i="4"/>
  <c r="N56" i="4"/>
  <c r="M56" i="4"/>
  <c r="L56" i="4"/>
  <c r="K56" i="4"/>
  <c r="J56" i="4"/>
  <c r="G74" i="4"/>
  <c r="B13" i="4" s="1"/>
  <c r="U55" i="4"/>
  <c r="S55" i="4"/>
  <c r="R55" i="4"/>
  <c r="Q55" i="4"/>
  <c r="P55" i="4"/>
  <c r="O55" i="4"/>
  <c r="N55" i="4"/>
  <c r="M55" i="4"/>
  <c r="L55" i="4"/>
  <c r="K55" i="4"/>
  <c r="J55" i="4"/>
  <c r="E74" i="4"/>
  <c r="B11" i="4" s="1"/>
  <c r="D47" i="4" s="1"/>
  <c r="U60" i="3"/>
  <c r="S60" i="3"/>
  <c r="R60" i="3"/>
  <c r="Q60" i="3"/>
  <c r="P60" i="3"/>
  <c r="O60" i="3"/>
  <c r="N60" i="3"/>
  <c r="M60" i="3"/>
  <c r="L60" i="3"/>
  <c r="K60" i="3"/>
  <c r="J60" i="3"/>
  <c r="O74" i="3"/>
  <c r="B30" i="3" s="1"/>
  <c r="U59" i="3"/>
  <c r="S59" i="3"/>
  <c r="R59" i="3"/>
  <c r="Q59" i="3"/>
  <c r="P59" i="3"/>
  <c r="O59" i="3"/>
  <c r="N59" i="3"/>
  <c r="M59" i="3"/>
  <c r="L59" i="3"/>
  <c r="K59" i="3"/>
  <c r="J59" i="3"/>
  <c r="U58" i="3"/>
  <c r="S58" i="3"/>
  <c r="R58" i="3"/>
  <c r="Q58" i="3"/>
  <c r="P58" i="3"/>
  <c r="O58" i="3"/>
  <c r="N58" i="3"/>
  <c r="M58" i="3"/>
  <c r="L58" i="3"/>
  <c r="K58" i="3"/>
  <c r="J58" i="3"/>
  <c r="K74" i="3"/>
  <c r="B20" i="3" s="1"/>
  <c r="U57" i="3"/>
  <c r="S57" i="3"/>
  <c r="R57" i="3"/>
  <c r="Q57" i="3"/>
  <c r="P57" i="3"/>
  <c r="O57" i="3"/>
  <c r="J57" i="3"/>
  <c r="N57" i="3"/>
  <c r="M57" i="3"/>
  <c r="L57" i="3"/>
  <c r="K57" i="3"/>
  <c r="I74" i="3"/>
  <c r="B15" i="3" s="1"/>
  <c r="U56" i="3"/>
  <c r="S56" i="3"/>
  <c r="R56" i="3"/>
  <c r="Q56" i="3"/>
  <c r="P56" i="3"/>
  <c r="O56" i="3"/>
  <c r="N56" i="3"/>
  <c r="M56" i="3"/>
  <c r="L56" i="3"/>
  <c r="K56" i="3"/>
  <c r="J56" i="3"/>
  <c r="U55" i="3"/>
  <c r="S55" i="3"/>
  <c r="R55" i="3"/>
  <c r="Q55" i="3"/>
  <c r="P55" i="3"/>
  <c r="O55" i="3"/>
  <c r="N55" i="3"/>
  <c r="M55" i="3"/>
  <c r="L55" i="3"/>
  <c r="K55" i="3"/>
  <c r="J55" i="3"/>
  <c r="M74" i="3"/>
  <c r="B25" i="3" s="1"/>
  <c r="G74" i="3"/>
  <c r="B13" i="3" s="1"/>
  <c r="E74" i="3"/>
  <c r="B11" i="3" s="1"/>
  <c r="D47" i="3" s="1"/>
  <c r="O74" i="2"/>
  <c r="B30" i="2" s="1"/>
  <c r="M74" i="2"/>
  <c r="B25" i="2" s="1"/>
  <c r="K74" i="2"/>
  <c r="B20" i="2" s="1"/>
  <c r="I74" i="2"/>
  <c r="B15" i="2" s="1"/>
  <c r="G74" i="2"/>
  <c r="B13" i="2" s="1"/>
  <c r="E74" i="2"/>
  <c r="B11" i="2" s="1"/>
  <c r="D47" i="2" s="1"/>
  <c r="U61" i="10" l="1"/>
  <c r="U61" i="11"/>
  <c r="U61" i="12"/>
  <c r="U61" i="13"/>
  <c r="U61" i="4"/>
  <c r="U61" i="7"/>
  <c r="U61" i="5"/>
  <c r="U61" i="6"/>
  <c r="U61" i="8"/>
  <c r="U61" i="9"/>
  <c r="O75" i="1"/>
  <c r="B30" i="1" s="1"/>
  <c r="M75" i="1"/>
  <c r="B25" i="1" s="1"/>
  <c r="K75" i="1"/>
  <c r="B20" i="1" s="1"/>
  <c r="L48" i="1" s="1"/>
  <c r="I75" i="1"/>
  <c r="B15" i="1" s="1"/>
  <c r="G75" i="1"/>
  <c r="B13" i="1" s="1"/>
  <c r="E75" i="1"/>
  <c r="B11" i="1" s="1"/>
  <c r="AB7" i="3" l="1"/>
  <c r="AB7" i="4"/>
  <c r="AB7" i="5"/>
  <c r="AB7" i="6"/>
  <c r="AB7" i="7"/>
  <c r="AB7" i="8"/>
  <c r="AB7" i="9"/>
  <c r="AB7" i="10"/>
  <c r="AB7" i="11"/>
  <c r="AB7" i="12"/>
  <c r="AB7" i="13"/>
  <c r="O107" i="13" l="1"/>
  <c r="M107" i="13"/>
  <c r="K107" i="13"/>
  <c r="I107" i="13"/>
  <c r="Q107" i="13" s="1"/>
  <c r="G107" i="13"/>
  <c r="E107" i="13"/>
  <c r="AG33" i="13"/>
  <c r="AF33" i="13"/>
  <c r="AE33" i="13"/>
  <c r="AD33" i="13"/>
  <c r="AC33" i="13"/>
  <c r="AB33" i="13"/>
  <c r="AA33" i="13"/>
  <c r="Z33" i="13"/>
  <c r="Y33" i="13"/>
  <c r="X33" i="13"/>
  <c r="W33" i="13"/>
  <c r="V33" i="13"/>
  <c r="U33" i="13"/>
  <c r="T33" i="13"/>
  <c r="S33" i="13"/>
  <c r="R33" i="13"/>
  <c r="Q33" i="13"/>
  <c r="P33" i="13"/>
  <c r="O33" i="13"/>
  <c r="N33" i="13"/>
  <c r="M33" i="13"/>
  <c r="L33" i="13"/>
  <c r="K33" i="13"/>
  <c r="J33" i="13"/>
  <c r="I33" i="13"/>
  <c r="H33" i="13"/>
  <c r="G33" i="13"/>
  <c r="F33" i="13"/>
  <c r="E33" i="13"/>
  <c r="D33" i="13"/>
  <c r="C33" i="13"/>
  <c r="T7" i="13"/>
  <c r="E7" i="13"/>
  <c r="AB5" i="13"/>
  <c r="S5" i="13"/>
  <c r="E5" i="13"/>
  <c r="Y3" i="13"/>
  <c r="X3" i="13"/>
  <c r="V3" i="13"/>
  <c r="U3" i="13"/>
  <c r="S3" i="13"/>
  <c r="R3" i="13"/>
  <c r="L3" i="13"/>
  <c r="K3" i="13"/>
  <c r="H3" i="13"/>
  <c r="G3" i="13"/>
  <c r="D3" i="13"/>
  <c r="C3" i="13"/>
  <c r="O107" i="12"/>
  <c r="M107" i="12"/>
  <c r="K107" i="12"/>
  <c r="I107" i="12"/>
  <c r="G107" i="12"/>
  <c r="E107" i="12"/>
  <c r="Q107" i="12" s="1"/>
  <c r="AG33" i="12"/>
  <c r="AF33" i="12"/>
  <c r="AE33" i="12"/>
  <c r="AD33" i="12"/>
  <c r="AC33" i="12"/>
  <c r="AB33" i="12"/>
  <c r="AA33" i="12"/>
  <c r="Z33" i="12"/>
  <c r="Y33" i="12"/>
  <c r="X33" i="12"/>
  <c r="W33" i="12"/>
  <c r="V33" i="12"/>
  <c r="U33" i="12"/>
  <c r="T33" i="12"/>
  <c r="S33" i="12"/>
  <c r="R33" i="12"/>
  <c r="Q33" i="12"/>
  <c r="P33" i="12"/>
  <c r="O33" i="12"/>
  <c r="N33" i="12"/>
  <c r="M33" i="12"/>
  <c r="L33" i="12"/>
  <c r="K33" i="12"/>
  <c r="J33" i="12"/>
  <c r="I33" i="12"/>
  <c r="H33" i="12"/>
  <c r="G33" i="12"/>
  <c r="F33" i="12"/>
  <c r="E33" i="12"/>
  <c r="D33" i="12"/>
  <c r="C33" i="12"/>
  <c r="T7" i="12"/>
  <c r="E7" i="12"/>
  <c r="AB5" i="12"/>
  <c r="S5" i="12"/>
  <c r="E5" i="12"/>
  <c r="Y3" i="12"/>
  <c r="X3" i="12"/>
  <c r="V3" i="12"/>
  <c r="U3" i="12"/>
  <c r="S3" i="12"/>
  <c r="R3" i="12"/>
  <c r="L3" i="12"/>
  <c r="K3" i="12"/>
  <c r="H3" i="12"/>
  <c r="G3" i="12"/>
  <c r="D3" i="12"/>
  <c r="C3" i="12"/>
  <c r="O107" i="11"/>
  <c r="M107" i="11"/>
  <c r="K107" i="11"/>
  <c r="I107" i="11"/>
  <c r="G107" i="11"/>
  <c r="E107" i="11"/>
  <c r="Q107" i="11" s="1"/>
  <c r="AG33" i="11"/>
  <c r="AF33" i="11"/>
  <c r="AE33" i="11"/>
  <c r="AD33" i="11"/>
  <c r="AC33" i="11"/>
  <c r="AB33" i="11"/>
  <c r="AA33" i="11"/>
  <c r="Z33" i="11"/>
  <c r="Y33" i="11"/>
  <c r="X33" i="11"/>
  <c r="W33" i="11"/>
  <c r="V33" i="11"/>
  <c r="U33" i="11"/>
  <c r="T33" i="11"/>
  <c r="S33" i="11"/>
  <c r="R33" i="11"/>
  <c r="Q33" i="11"/>
  <c r="P33" i="11"/>
  <c r="O33" i="11"/>
  <c r="N33" i="11"/>
  <c r="M33" i="11"/>
  <c r="L33" i="11"/>
  <c r="K33" i="11"/>
  <c r="J33" i="11"/>
  <c r="I33" i="11"/>
  <c r="H33" i="11"/>
  <c r="G33" i="11"/>
  <c r="F33" i="11"/>
  <c r="E33" i="11"/>
  <c r="D33" i="11"/>
  <c r="C33" i="11"/>
  <c r="T7" i="11"/>
  <c r="E7" i="11"/>
  <c r="AB5" i="11"/>
  <c r="S5" i="11"/>
  <c r="E5" i="11"/>
  <c r="Y3" i="11"/>
  <c r="X3" i="11"/>
  <c r="V3" i="11"/>
  <c r="U3" i="11"/>
  <c r="S3" i="11"/>
  <c r="R3" i="11"/>
  <c r="L3" i="11"/>
  <c r="K3" i="11"/>
  <c r="H3" i="11"/>
  <c r="G3" i="11"/>
  <c r="D3" i="11"/>
  <c r="C3" i="11"/>
  <c r="O107" i="10"/>
  <c r="M107" i="10"/>
  <c r="K107" i="10"/>
  <c r="I107" i="10"/>
  <c r="G107" i="10"/>
  <c r="E107" i="10"/>
  <c r="Q107" i="10" s="1"/>
  <c r="AG33" i="10"/>
  <c r="AF33" i="10"/>
  <c r="AE33" i="10"/>
  <c r="AD33" i="10"/>
  <c r="AC33" i="10"/>
  <c r="AB33" i="10"/>
  <c r="AA33" i="10"/>
  <c r="Z33" i="10"/>
  <c r="Y33" i="10"/>
  <c r="X33" i="10"/>
  <c r="W33" i="10"/>
  <c r="V33" i="10"/>
  <c r="U33" i="10"/>
  <c r="T33" i="10"/>
  <c r="S33" i="10"/>
  <c r="R33" i="10"/>
  <c r="Q33" i="10"/>
  <c r="P33" i="10"/>
  <c r="O33" i="10"/>
  <c r="N33" i="10"/>
  <c r="M33" i="10"/>
  <c r="L33" i="10"/>
  <c r="K33" i="10"/>
  <c r="J33" i="10"/>
  <c r="I33" i="10"/>
  <c r="H33" i="10"/>
  <c r="G33" i="10"/>
  <c r="F33" i="10"/>
  <c r="E33" i="10"/>
  <c r="D33" i="10"/>
  <c r="C33" i="10"/>
  <c r="T7" i="10"/>
  <c r="E7" i="10"/>
  <c r="AB5" i="10"/>
  <c r="S5" i="10"/>
  <c r="E5" i="10"/>
  <c r="Y3" i="10"/>
  <c r="X3" i="10"/>
  <c r="V3" i="10"/>
  <c r="U3" i="10"/>
  <c r="S3" i="10"/>
  <c r="R3" i="10"/>
  <c r="L3" i="10"/>
  <c r="K3" i="10"/>
  <c r="H3" i="10"/>
  <c r="G3" i="10"/>
  <c r="D3" i="10"/>
  <c r="C3" i="10"/>
  <c r="AA3" i="10" s="1"/>
  <c r="O105" i="9"/>
  <c r="M105" i="9"/>
  <c r="K105" i="9"/>
  <c r="I105" i="9"/>
  <c r="G105" i="9"/>
  <c r="E105" i="9"/>
  <c r="AE33" i="9"/>
  <c r="AD33" i="9"/>
  <c r="AC33" i="9"/>
  <c r="AB33" i="9"/>
  <c r="AA33" i="9"/>
  <c r="Z33" i="9"/>
  <c r="Y33" i="9"/>
  <c r="X33" i="9"/>
  <c r="W33" i="9"/>
  <c r="V33" i="9"/>
  <c r="U33" i="9"/>
  <c r="T33" i="9"/>
  <c r="S33" i="9"/>
  <c r="R33" i="9"/>
  <c r="Q33" i="9"/>
  <c r="P33" i="9"/>
  <c r="O33" i="9"/>
  <c r="N33" i="9"/>
  <c r="M33" i="9"/>
  <c r="L33" i="9"/>
  <c r="K33" i="9"/>
  <c r="J33" i="9"/>
  <c r="I33" i="9"/>
  <c r="H33" i="9"/>
  <c r="G33" i="9"/>
  <c r="F33" i="9"/>
  <c r="E33" i="9"/>
  <c r="D33" i="9"/>
  <c r="C33" i="9"/>
  <c r="T7" i="9"/>
  <c r="E7" i="9"/>
  <c r="AB5" i="9"/>
  <c r="S5" i="9"/>
  <c r="E5" i="9"/>
  <c r="Y3" i="9"/>
  <c r="X3" i="9"/>
  <c r="V3" i="9"/>
  <c r="U3" i="9"/>
  <c r="S3" i="9"/>
  <c r="R3" i="9"/>
  <c r="L3" i="9"/>
  <c r="K3" i="9"/>
  <c r="H3" i="9"/>
  <c r="G3" i="9"/>
  <c r="D3" i="9"/>
  <c r="C3" i="9"/>
  <c r="O107" i="8"/>
  <c r="M107" i="8"/>
  <c r="K107" i="8"/>
  <c r="I107" i="8"/>
  <c r="G107" i="8"/>
  <c r="E107" i="8"/>
  <c r="Q107" i="8" s="1"/>
  <c r="AG33" i="8"/>
  <c r="AF33" i="8"/>
  <c r="AE33" i="8"/>
  <c r="AD33" i="8"/>
  <c r="AC33" i="8"/>
  <c r="AB33" i="8"/>
  <c r="AA33" i="8"/>
  <c r="Z33" i="8"/>
  <c r="Y33" i="8"/>
  <c r="X33" i="8"/>
  <c r="W33" i="8"/>
  <c r="V33" i="8"/>
  <c r="U33" i="8"/>
  <c r="T33" i="8"/>
  <c r="S33" i="8"/>
  <c r="R33" i="8"/>
  <c r="Q33" i="8"/>
  <c r="P33" i="8"/>
  <c r="O33" i="8"/>
  <c r="N33" i="8"/>
  <c r="M33" i="8"/>
  <c r="L33" i="8"/>
  <c r="K33" i="8"/>
  <c r="J33" i="8"/>
  <c r="I33" i="8"/>
  <c r="H33" i="8"/>
  <c r="G33" i="8"/>
  <c r="F33" i="8"/>
  <c r="E33" i="8"/>
  <c r="D33" i="8"/>
  <c r="C33" i="8"/>
  <c r="T7" i="8"/>
  <c r="E7" i="8"/>
  <c r="AB5" i="8"/>
  <c r="S5" i="8"/>
  <c r="E5" i="8"/>
  <c r="Y3" i="8"/>
  <c r="X3" i="8"/>
  <c r="V3" i="8"/>
  <c r="U3" i="8"/>
  <c r="S3" i="8"/>
  <c r="R3" i="8"/>
  <c r="L3" i="8"/>
  <c r="K3" i="8"/>
  <c r="H3" i="8"/>
  <c r="G3" i="8"/>
  <c r="D3" i="8"/>
  <c r="C3" i="8"/>
  <c r="O107" i="7"/>
  <c r="M107" i="7"/>
  <c r="K107" i="7"/>
  <c r="I107" i="7"/>
  <c r="G107" i="7"/>
  <c r="Q107" i="7" s="1"/>
  <c r="E107" i="7"/>
  <c r="AG33" i="7"/>
  <c r="AF33" i="7"/>
  <c r="AE33" i="7"/>
  <c r="AD33" i="7"/>
  <c r="AC33" i="7"/>
  <c r="AB33" i="7"/>
  <c r="AA33" i="7"/>
  <c r="Z33" i="7"/>
  <c r="Y33" i="7"/>
  <c r="X33" i="7"/>
  <c r="W33" i="7"/>
  <c r="V33" i="7"/>
  <c r="U33" i="7"/>
  <c r="T33" i="7"/>
  <c r="S33" i="7"/>
  <c r="R33" i="7"/>
  <c r="Q33" i="7"/>
  <c r="P33" i="7"/>
  <c r="O33" i="7"/>
  <c r="N33" i="7"/>
  <c r="M33" i="7"/>
  <c r="L33" i="7"/>
  <c r="K33" i="7"/>
  <c r="J33" i="7"/>
  <c r="I33" i="7"/>
  <c r="H33" i="7"/>
  <c r="G33" i="7"/>
  <c r="F33" i="7"/>
  <c r="E33" i="7"/>
  <c r="D33" i="7"/>
  <c r="C33" i="7"/>
  <c r="T7" i="7"/>
  <c r="E7" i="7"/>
  <c r="AB5" i="7"/>
  <c r="S5" i="7"/>
  <c r="E5" i="7"/>
  <c r="Y3" i="7"/>
  <c r="X3" i="7"/>
  <c r="V3" i="7"/>
  <c r="U3" i="7"/>
  <c r="S3" i="7"/>
  <c r="R3" i="7"/>
  <c r="L3" i="7"/>
  <c r="K3" i="7"/>
  <c r="H3" i="7"/>
  <c r="G3" i="7"/>
  <c r="D3" i="7"/>
  <c r="C3" i="7"/>
  <c r="O107" i="6"/>
  <c r="M107" i="6"/>
  <c r="K107" i="6"/>
  <c r="I107" i="6"/>
  <c r="G107" i="6"/>
  <c r="E107" i="6"/>
  <c r="Q107" i="6" s="1"/>
  <c r="AG33" i="6"/>
  <c r="AF33" i="6"/>
  <c r="AE33" i="6"/>
  <c r="AD33" i="6"/>
  <c r="AC33" i="6"/>
  <c r="AB33" i="6"/>
  <c r="AA33" i="6"/>
  <c r="Z33" i="6"/>
  <c r="Y33" i="6"/>
  <c r="X33" i="6"/>
  <c r="W33" i="6"/>
  <c r="V33" i="6"/>
  <c r="U33" i="6"/>
  <c r="T33" i="6"/>
  <c r="S33" i="6"/>
  <c r="R33" i="6"/>
  <c r="Q33" i="6"/>
  <c r="P33" i="6"/>
  <c r="O33" i="6"/>
  <c r="N33" i="6"/>
  <c r="M33" i="6"/>
  <c r="L33" i="6"/>
  <c r="K33" i="6"/>
  <c r="J33" i="6"/>
  <c r="I33" i="6"/>
  <c r="H33" i="6"/>
  <c r="G33" i="6"/>
  <c r="F33" i="6"/>
  <c r="E33" i="6"/>
  <c r="D33" i="6"/>
  <c r="C33" i="6"/>
  <c r="T7" i="6"/>
  <c r="E7" i="6"/>
  <c r="AB5" i="6"/>
  <c r="S5" i="6"/>
  <c r="E5" i="6"/>
  <c r="Y3" i="6"/>
  <c r="X3" i="6"/>
  <c r="V3" i="6"/>
  <c r="U3" i="6"/>
  <c r="S3" i="6"/>
  <c r="R3" i="6"/>
  <c r="L3" i="6"/>
  <c r="K3" i="6"/>
  <c r="H3" i="6"/>
  <c r="G3" i="6"/>
  <c r="D3" i="6"/>
  <c r="C3" i="6"/>
  <c r="O107" i="5"/>
  <c r="M107" i="5"/>
  <c r="K107" i="5"/>
  <c r="I107" i="5"/>
  <c r="G107" i="5"/>
  <c r="E107" i="5"/>
  <c r="AF33" i="5"/>
  <c r="AD33" i="5"/>
  <c r="AB33" i="5"/>
  <c r="Z33" i="5"/>
  <c r="X33" i="5"/>
  <c r="V33" i="5"/>
  <c r="T33" i="5"/>
  <c r="R33" i="5"/>
  <c r="P33" i="5"/>
  <c r="N33" i="5"/>
  <c r="L33" i="5"/>
  <c r="J33" i="5"/>
  <c r="H33" i="5"/>
  <c r="F33" i="5"/>
  <c r="AG33" i="5"/>
  <c r="AE33" i="5"/>
  <c r="AC33" i="5"/>
  <c r="AA33" i="5"/>
  <c r="Y33" i="5"/>
  <c r="W33" i="5"/>
  <c r="U33" i="5"/>
  <c r="S33" i="5"/>
  <c r="Q33" i="5"/>
  <c r="O33" i="5"/>
  <c r="M33" i="5"/>
  <c r="K33" i="5"/>
  <c r="I33" i="5"/>
  <c r="G33" i="5"/>
  <c r="E33" i="5"/>
  <c r="C33" i="5"/>
  <c r="T7" i="5"/>
  <c r="E7" i="5"/>
  <c r="AB5" i="5"/>
  <c r="S5" i="5"/>
  <c r="E5" i="5"/>
  <c r="Y3" i="5"/>
  <c r="X3" i="5"/>
  <c r="V3" i="5"/>
  <c r="U3" i="5"/>
  <c r="S3" i="5"/>
  <c r="R3" i="5"/>
  <c r="L3" i="5"/>
  <c r="K3" i="5"/>
  <c r="H3" i="5"/>
  <c r="G3" i="5"/>
  <c r="D3" i="5"/>
  <c r="C3" i="5"/>
  <c r="O107" i="4"/>
  <c r="M107" i="4"/>
  <c r="K107" i="4"/>
  <c r="I107" i="4"/>
  <c r="G107" i="4"/>
  <c r="E107" i="4"/>
  <c r="AG33" i="4"/>
  <c r="AF33" i="4"/>
  <c r="AE33" i="4"/>
  <c r="AD33" i="4"/>
  <c r="AC33" i="4"/>
  <c r="AB33" i="4"/>
  <c r="AA33" i="4"/>
  <c r="Z33" i="4"/>
  <c r="Y33" i="4"/>
  <c r="X33" i="4"/>
  <c r="W33" i="4"/>
  <c r="V33" i="4"/>
  <c r="U33" i="4"/>
  <c r="T33" i="4"/>
  <c r="S33" i="4"/>
  <c r="R33" i="4"/>
  <c r="Q33" i="4"/>
  <c r="P33" i="4"/>
  <c r="O33" i="4"/>
  <c r="N33" i="4"/>
  <c r="M33" i="4"/>
  <c r="L33" i="4"/>
  <c r="K33" i="4"/>
  <c r="J33" i="4"/>
  <c r="I33" i="4"/>
  <c r="H33" i="4"/>
  <c r="G33" i="4"/>
  <c r="F33" i="4"/>
  <c r="E33" i="4"/>
  <c r="D33" i="4"/>
  <c r="C33" i="4"/>
  <c r="T7" i="4"/>
  <c r="E7" i="4"/>
  <c r="AB5" i="4"/>
  <c r="S5" i="4"/>
  <c r="E5" i="4"/>
  <c r="Y3" i="4"/>
  <c r="X3" i="4"/>
  <c r="V3" i="4"/>
  <c r="U3" i="4"/>
  <c r="S3" i="4"/>
  <c r="R3" i="4"/>
  <c r="L3" i="4"/>
  <c r="K3" i="4"/>
  <c r="H3" i="4"/>
  <c r="G3" i="4"/>
  <c r="D3" i="4"/>
  <c r="C3" i="4"/>
  <c r="O107" i="3"/>
  <c r="M107" i="3"/>
  <c r="K107" i="3"/>
  <c r="I107" i="3"/>
  <c r="G107" i="3"/>
  <c r="E107" i="3"/>
  <c r="U61" i="3"/>
  <c r="L49" i="3"/>
  <c r="L47" i="3"/>
  <c r="AE33" i="3"/>
  <c r="AA33" i="3"/>
  <c r="S33" i="3"/>
  <c r="O33" i="3"/>
  <c r="K33" i="3"/>
  <c r="G33" i="3"/>
  <c r="F33" i="3"/>
  <c r="E33" i="3"/>
  <c r="T7" i="3"/>
  <c r="E7" i="3"/>
  <c r="AB5" i="3"/>
  <c r="S5" i="3"/>
  <c r="E5" i="3"/>
  <c r="Y3" i="3"/>
  <c r="AB47" i="3" s="1"/>
  <c r="X3" i="3"/>
  <c r="V3" i="3"/>
  <c r="U3" i="3"/>
  <c r="S3" i="3"/>
  <c r="R3" i="3"/>
  <c r="L3" i="3"/>
  <c r="K3" i="3"/>
  <c r="H3" i="3"/>
  <c r="G3" i="3"/>
  <c r="D3" i="3"/>
  <c r="C3" i="3"/>
  <c r="O107" i="2"/>
  <c r="M107" i="2"/>
  <c r="K107" i="2"/>
  <c r="I107" i="2"/>
  <c r="G107" i="2"/>
  <c r="E107" i="2"/>
  <c r="U61" i="2"/>
  <c r="L49" i="2"/>
  <c r="D49" i="2"/>
  <c r="L47" i="2"/>
  <c r="AG31" i="2"/>
  <c r="AF31" i="2"/>
  <c r="AE31" i="2"/>
  <c r="AD31" i="2"/>
  <c r="AC31" i="2"/>
  <c r="AB31" i="2"/>
  <c r="AA31" i="2"/>
  <c r="Z31" i="2"/>
  <c r="Y31" i="2"/>
  <c r="X31" i="2"/>
  <c r="W31" i="2"/>
  <c r="V31" i="2"/>
  <c r="U31" i="2"/>
  <c r="T31" i="2"/>
  <c r="S31" i="2"/>
  <c r="R31" i="2"/>
  <c r="Q31" i="2"/>
  <c r="P31" i="2"/>
  <c r="O31" i="2"/>
  <c r="N31" i="2"/>
  <c r="M31" i="2"/>
  <c r="L31" i="2"/>
  <c r="K31" i="2"/>
  <c r="J31" i="2"/>
  <c r="I31" i="2"/>
  <c r="H31" i="2"/>
  <c r="G31" i="2"/>
  <c r="E31" i="2"/>
  <c r="C31" i="2"/>
  <c r="AG30" i="2"/>
  <c r="AF30" i="2"/>
  <c r="AE30" i="2"/>
  <c r="AD30" i="2"/>
  <c r="AC30" i="2"/>
  <c r="AB30" i="2"/>
  <c r="AA30" i="2"/>
  <c r="Z30" i="2"/>
  <c r="Y30" i="2"/>
  <c r="X30" i="2"/>
  <c r="W30" i="2"/>
  <c r="V30" i="2"/>
  <c r="U30" i="2"/>
  <c r="T30" i="2"/>
  <c r="S30" i="2"/>
  <c r="R30" i="2"/>
  <c r="Q30" i="2"/>
  <c r="P30" i="2"/>
  <c r="O30" i="2"/>
  <c r="N30" i="2"/>
  <c r="M30" i="2"/>
  <c r="L30" i="2"/>
  <c r="K30" i="2"/>
  <c r="J30" i="2"/>
  <c r="I30" i="2"/>
  <c r="H30" i="2"/>
  <c r="G30" i="2"/>
  <c r="F30" i="2"/>
  <c r="E30" i="2"/>
  <c r="D30" i="2"/>
  <c r="C30" i="2"/>
  <c r="AG28" i="2"/>
  <c r="AF28" i="2"/>
  <c r="AE28" i="2"/>
  <c r="AD28" i="2"/>
  <c r="AC28" i="2"/>
  <c r="AB28" i="2"/>
  <c r="AA28" i="2"/>
  <c r="Z28" i="2"/>
  <c r="Y28" i="2"/>
  <c r="X28" i="2"/>
  <c r="W28" i="2"/>
  <c r="V28" i="2"/>
  <c r="U28" i="2"/>
  <c r="T28" i="2"/>
  <c r="S28" i="2"/>
  <c r="R28" i="2"/>
  <c r="Q28" i="2"/>
  <c r="P28" i="2"/>
  <c r="O28" i="2"/>
  <c r="N28" i="2"/>
  <c r="M28" i="2"/>
  <c r="L28" i="2"/>
  <c r="K28" i="2"/>
  <c r="J28" i="2"/>
  <c r="I28" i="2"/>
  <c r="H28" i="2"/>
  <c r="G28" i="2"/>
  <c r="F28" i="2"/>
  <c r="E28" i="2"/>
  <c r="D28" i="2"/>
  <c r="C28" i="2"/>
  <c r="AG26" i="2"/>
  <c r="AF26" i="2"/>
  <c r="AE26" i="2"/>
  <c r="AD26" i="2"/>
  <c r="AC26" i="2"/>
  <c r="AB26" i="2"/>
  <c r="AA26" i="2"/>
  <c r="Z26" i="2"/>
  <c r="Y26" i="2"/>
  <c r="X26" i="2"/>
  <c r="W26" i="2"/>
  <c r="V26" i="2"/>
  <c r="U26" i="2"/>
  <c r="T26" i="2"/>
  <c r="S26" i="2"/>
  <c r="R26" i="2"/>
  <c r="Q26" i="2"/>
  <c r="P26" i="2"/>
  <c r="O26" i="2"/>
  <c r="N26" i="2"/>
  <c r="M26" i="2"/>
  <c r="L26" i="2"/>
  <c r="K26" i="2"/>
  <c r="J26" i="2"/>
  <c r="I26" i="2"/>
  <c r="H26" i="2"/>
  <c r="G26" i="2"/>
  <c r="E26" i="2"/>
  <c r="D26" i="2"/>
  <c r="AG25" i="2"/>
  <c r="AF25" i="2"/>
  <c r="AE25" i="2"/>
  <c r="AD25" i="2"/>
  <c r="AC25" i="2"/>
  <c r="AB25" i="2"/>
  <c r="AA25" i="2"/>
  <c r="Z25" i="2"/>
  <c r="Y25" i="2"/>
  <c r="X25" i="2"/>
  <c r="W25" i="2"/>
  <c r="V25" i="2"/>
  <c r="U25" i="2"/>
  <c r="T25" i="2"/>
  <c r="S25" i="2"/>
  <c r="R25" i="2"/>
  <c r="Q25" i="2"/>
  <c r="P25" i="2"/>
  <c r="O25" i="2"/>
  <c r="N25" i="2"/>
  <c r="M25" i="2"/>
  <c r="L25" i="2"/>
  <c r="K25" i="2"/>
  <c r="J25" i="2"/>
  <c r="I25" i="2"/>
  <c r="H25" i="2"/>
  <c r="G25" i="2"/>
  <c r="F25" i="2"/>
  <c r="E25" i="2"/>
  <c r="D25" i="2"/>
  <c r="C25" i="2"/>
  <c r="AG23" i="2"/>
  <c r="AF23" i="2"/>
  <c r="AE23" i="2"/>
  <c r="AD23" i="2"/>
  <c r="AC23" i="2"/>
  <c r="AB23" i="2"/>
  <c r="AA23" i="2"/>
  <c r="Z23" i="2"/>
  <c r="Y23" i="2"/>
  <c r="X23" i="2"/>
  <c r="W23" i="2"/>
  <c r="V23" i="2"/>
  <c r="U23" i="2"/>
  <c r="T23" i="2"/>
  <c r="S23" i="2"/>
  <c r="R23" i="2"/>
  <c r="Q23" i="2"/>
  <c r="P23" i="2"/>
  <c r="O23" i="2"/>
  <c r="N23" i="2"/>
  <c r="M23" i="2"/>
  <c r="L23" i="2"/>
  <c r="K23" i="2"/>
  <c r="J23" i="2"/>
  <c r="I23" i="2"/>
  <c r="H23" i="2"/>
  <c r="G23" i="2"/>
  <c r="F23" i="2"/>
  <c r="E23" i="2"/>
  <c r="D23" i="2"/>
  <c r="C23" i="2"/>
  <c r="AG20" i="2"/>
  <c r="AF20" i="2"/>
  <c r="AE20" i="2"/>
  <c r="AD20" i="2"/>
  <c r="AC20" i="2"/>
  <c r="AB20" i="2"/>
  <c r="AA20" i="2"/>
  <c r="Z20" i="2"/>
  <c r="Y20" i="2"/>
  <c r="X20" i="2"/>
  <c r="W20" i="2"/>
  <c r="V20" i="2"/>
  <c r="U20" i="2"/>
  <c r="T20" i="2"/>
  <c r="S20" i="2"/>
  <c r="R20" i="2"/>
  <c r="Q20" i="2"/>
  <c r="P20" i="2"/>
  <c r="O20" i="2"/>
  <c r="N20" i="2"/>
  <c r="M20" i="2"/>
  <c r="L20" i="2"/>
  <c r="K20" i="2"/>
  <c r="J20" i="2"/>
  <c r="I20" i="2"/>
  <c r="H20" i="2"/>
  <c r="G20" i="2"/>
  <c r="F20" i="2"/>
  <c r="E20" i="2"/>
  <c r="D20" i="2"/>
  <c r="C20" i="2"/>
  <c r="AG18" i="2"/>
  <c r="AF18" i="2"/>
  <c r="AE18" i="2"/>
  <c r="AD18" i="2"/>
  <c r="AC18" i="2"/>
  <c r="AB18" i="2"/>
  <c r="AA18" i="2"/>
  <c r="Z18" i="2"/>
  <c r="Y18" i="2"/>
  <c r="X18" i="2"/>
  <c r="W18" i="2"/>
  <c r="V18" i="2"/>
  <c r="U18" i="2"/>
  <c r="T18" i="2"/>
  <c r="S18" i="2"/>
  <c r="R18" i="2"/>
  <c r="Q18" i="2"/>
  <c r="P18" i="2"/>
  <c r="O18" i="2"/>
  <c r="N18" i="2"/>
  <c r="M18" i="2"/>
  <c r="L18" i="2"/>
  <c r="K18" i="2"/>
  <c r="J18" i="2"/>
  <c r="I18" i="2"/>
  <c r="H18" i="2"/>
  <c r="G18" i="2"/>
  <c r="F18" i="2"/>
  <c r="E18" i="2"/>
  <c r="D18" i="2"/>
  <c r="C18" i="2"/>
  <c r="AG15" i="2"/>
  <c r="AF15" i="2"/>
  <c r="AE15" i="2"/>
  <c r="AD15" i="2"/>
  <c r="AC15" i="2"/>
  <c r="AB15" i="2"/>
  <c r="AA15" i="2"/>
  <c r="Z15" i="2"/>
  <c r="Y15" i="2"/>
  <c r="X15" i="2"/>
  <c r="W15" i="2"/>
  <c r="V15" i="2"/>
  <c r="U15" i="2"/>
  <c r="T15" i="2"/>
  <c r="S15" i="2"/>
  <c r="R15" i="2"/>
  <c r="Q15" i="2"/>
  <c r="P15" i="2"/>
  <c r="O15" i="2"/>
  <c r="N15" i="2"/>
  <c r="M15" i="2"/>
  <c r="L15" i="2"/>
  <c r="K15" i="2"/>
  <c r="I15" i="2"/>
  <c r="H15" i="2"/>
  <c r="G15" i="2"/>
  <c r="F15" i="2"/>
  <c r="E15" i="2"/>
  <c r="D15" i="2"/>
  <c r="C15" i="2"/>
  <c r="AG13" i="2"/>
  <c r="AF13" i="2"/>
  <c r="AE13" i="2"/>
  <c r="AD13" i="2"/>
  <c r="AC13" i="2"/>
  <c r="AB13" i="2"/>
  <c r="AA13" i="2"/>
  <c r="Z13" i="2"/>
  <c r="Y13" i="2"/>
  <c r="X13" i="2"/>
  <c r="W13" i="2"/>
  <c r="V13" i="2"/>
  <c r="U13" i="2"/>
  <c r="T13" i="2"/>
  <c r="S13" i="2"/>
  <c r="R13" i="2"/>
  <c r="Q13" i="2"/>
  <c r="P13" i="2"/>
  <c r="O13" i="2"/>
  <c r="N13" i="2"/>
  <c r="M13" i="2"/>
  <c r="L13" i="2"/>
  <c r="K13" i="2"/>
  <c r="J13" i="2"/>
  <c r="I13" i="2"/>
  <c r="H13" i="2"/>
  <c r="G13" i="2"/>
  <c r="F13" i="2"/>
  <c r="E13" i="2"/>
  <c r="D13" i="2"/>
  <c r="C13" i="2"/>
  <c r="AG12" i="2"/>
  <c r="AF12" i="2"/>
  <c r="AE12" i="2"/>
  <c r="AD12" i="2"/>
  <c r="AC12" i="2"/>
  <c r="AB12" i="2"/>
  <c r="AA12" i="2"/>
  <c r="Z12" i="2"/>
  <c r="Y12" i="2"/>
  <c r="X12" i="2"/>
  <c r="W12" i="2"/>
  <c r="V12" i="2"/>
  <c r="U12" i="2"/>
  <c r="T12" i="2"/>
  <c r="S12" i="2"/>
  <c r="R12" i="2"/>
  <c r="Q12" i="2"/>
  <c r="P12" i="2"/>
  <c r="O12" i="2"/>
  <c r="N12" i="2"/>
  <c r="M12" i="2"/>
  <c r="L12" i="2"/>
  <c r="K12" i="2"/>
  <c r="J12" i="2"/>
  <c r="I12" i="2"/>
  <c r="H12" i="2"/>
  <c r="G12" i="2"/>
  <c r="E12" i="2"/>
  <c r="C12" i="2"/>
  <c r="AG11" i="2"/>
  <c r="AF11" i="2"/>
  <c r="AE11" i="2"/>
  <c r="AD11" i="2"/>
  <c r="AC11" i="2"/>
  <c r="AB11" i="2"/>
  <c r="AA11" i="2"/>
  <c r="Z11" i="2"/>
  <c r="Y11" i="2"/>
  <c r="X11" i="2"/>
  <c r="W11" i="2"/>
  <c r="V11" i="2"/>
  <c r="U11" i="2"/>
  <c r="T11" i="2"/>
  <c r="S11" i="2"/>
  <c r="R11" i="2"/>
  <c r="Q11" i="2"/>
  <c r="P11" i="2"/>
  <c r="O11" i="2"/>
  <c r="N11" i="2"/>
  <c r="M11" i="2"/>
  <c r="L11" i="2"/>
  <c r="K11" i="2"/>
  <c r="K33" i="2" s="1"/>
  <c r="J11" i="2"/>
  <c r="I11" i="2"/>
  <c r="I33" i="2" s="1"/>
  <c r="H11" i="2"/>
  <c r="G11" i="2"/>
  <c r="F11" i="2"/>
  <c r="E11" i="2"/>
  <c r="D11" i="2"/>
  <c r="C11" i="2"/>
  <c r="AG9" i="2"/>
  <c r="AF9" i="2"/>
  <c r="AE9" i="2"/>
  <c r="AD9" i="2"/>
  <c r="AC9" i="2"/>
  <c r="AB9" i="2"/>
  <c r="AA9" i="2"/>
  <c r="Z9" i="2"/>
  <c r="Y9" i="2"/>
  <c r="X9" i="2"/>
  <c r="W9" i="2"/>
  <c r="V9" i="2"/>
  <c r="U9" i="2"/>
  <c r="T9" i="2"/>
  <c r="S9" i="2"/>
  <c r="R9" i="2"/>
  <c r="Q9" i="2"/>
  <c r="P9" i="2"/>
  <c r="O9" i="2"/>
  <c r="N9" i="2"/>
  <c r="M9" i="2"/>
  <c r="L9" i="2"/>
  <c r="K9" i="2"/>
  <c r="J9" i="2"/>
  <c r="I9" i="2"/>
  <c r="H9" i="2"/>
  <c r="G9" i="2"/>
  <c r="F9" i="2"/>
  <c r="E9" i="2"/>
  <c r="D9" i="2"/>
  <c r="C9" i="2"/>
  <c r="S5" i="2"/>
  <c r="Y3" i="2"/>
  <c r="AB47" i="2" s="1"/>
  <c r="X3" i="2"/>
  <c r="V3" i="2"/>
  <c r="T47" i="2" s="1"/>
  <c r="U3" i="2"/>
  <c r="S3" i="2"/>
  <c r="R3" i="2"/>
  <c r="L3" i="2"/>
  <c r="K3" i="2"/>
  <c r="H3" i="2"/>
  <c r="G3" i="2"/>
  <c r="D3" i="2"/>
  <c r="C3" i="2"/>
  <c r="Q105" i="9" l="1"/>
  <c r="Q107" i="4"/>
  <c r="Q107" i="5"/>
  <c r="AA3" i="6"/>
  <c r="AA3" i="7"/>
  <c r="AA3" i="11"/>
  <c r="AA3" i="8"/>
  <c r="AA3" i="12"/>
  <c r="AA3" i="4"/>
  <c r="AA3" i="9"/>
  <c r="AA3" i="5"/>
  <c r="C33" i="2"/>
  <c r="Q33" i="2"/>
  <c r="AG33" i="3"/>
  <c r="AF33" i="3"/>
  <c r="AD33" i="3"/>
  <c r="AC33" i="3"/>
  <c r="AB33" i="3"/>
  <c r="Z33" i="3"/>
  <c r="Y33" i="3"/>
  <c r="X33" i="3"/>
  <c r="W33" i="3"/>
  <c r="V33" i="3"/>
  <c r="U33" i="3"/>
  <c r="T33" i="3"/>
  <c r="R33" i="3"/>
  <c r="Q33" i="3"/>
  <c r="P33" i="3"/>
  <c r="N33" i="3"/>
  <c r="M33" i="3"/>
  <c r="L33" i="3"/>
  <c r="J33" i="3"/>
  <c r="I33" i="3"/>
  <c r="H33" i="3"/>
  <c r="D33" i="3"/>
  <c r="C33" i="3"/>
  <c r="AD33" i="2"/>
  <c r="AC33" i="2"/>
  <c r="W33" i="2"/>
  <c r="V33" i="2"/>
  <c r="P33" i="2"/>
  <c r="O33" i="2"/>
  <c r="F33" i="2"/>
  <c r="AG33" i="2"/>
  <c r="AF33" i="2"/>
  <c r="AB33" i="2"/>
  <c r="AA33" i="2"/>
  <c r="Z33" i="2"/>
  <c r="Y33" i="2"/>
  <c r="X33" i="2"/>
  <c r="U33" i="2"/>
  <c r="T33" i="2"/>
  <c r="S33" i="2"/>
  <c r="R33" i="2"/>
  <c r="N33" i="2"/>
  <c r="M33" i="2"/>
  <c r="L33" i="2"/>
  <c r="J33" i="2"/>
  <c r="H33" i="2"/>
  <c r="G33" i="2"/>
  <c r="E33" i="2"/>
  <c r="D33" i="2"/>
  <c r="Q107" i="2"/>
  <c r="AA3" i="13"/>
  <c r="Q107" i="3"/>
  <c r="AA3" i="3"/>
  <c r="AE33" i="2"/>
  <c r="AH30" i="2"/>
  <c r="AA3" i="2"/>
  <c r="D33" i="5"/>
  <c r="AH20" i="2"/>
  <c r="AH15" i="2"/>
  <c r="AH13" i="2"/>
  <c r="AH25" i="2"/>
  <c r="AH11" i="2"/>
  <c r="I3" i="1"/>
  <c r="AH35" i="13" l="1"/>
  <c r="AH35" i="12"/>
  <c r="AH35" i="11"/>
  <c r="AH35" i="10"/>
  <c r="AF35" i="9"/>
  <c r="AH35" i="8"/>
  <c r="AH35" i="7"/>
  <c r="AH35" i="6"/>
  <c r="B50" i="6" s="1"/>
  <c r="AH35" i="5"/>
  <c r="B50" i="5" s="1"/>
  <c r="AH35" i="4"/>
  <c r="AH35" i="3"/>
  <c r="AH35" i="2"/>
  <c r="B47" i="2" l="1"/>
  <c r="I47" i="2"/>
  <c r="AJ58" i="2" s="1"/>
  <c r="B49" i="2"/>
  <c r="Y47" i="2"/>
  <c r="Q47" i="2"/>
  <c r="I49" i="2"/>
  <c r="AJ60" i="2" s="1"/>
  <c r="Q47" i="9"/>
  <c r="I49" i="9"/>
  <c r="AH60" i="9" s="1"/>
  <c r="B49" i="9"/>
  <c r="Y47" i="9"/>
  <c r="I47" i="9"/>
  <c r="AH58" i="9" s="1"/>
  <c r="B47" i="9"/>
  <c r="B50" i="13"/>
  <c r="B50" i="12"/>
  <c r="B50" i="11"/>
  <c r="B50" i="10"/>
  <c r="B50" i="9"/>
  <c r="AH55" i="9" s="1"/>
  <c r="B50" i="8"/>
  <c r="B50" i="7"/>
  <c r="B50" i="4"/>
  <c r="X3" i="1"/>
  <c r="L50" i="1"/>
  <c r="D50" i="1"/>
  <c r="D48" i="1"/>
  <c r="AG25" i="1"/>
  <c r="AF25" i="1"/>
  <c r="AE25" i="1"/>
  <c r="AD25" i="1"/>
  <c r="AC25" i="1"/>
  <c r="AB25" i="1"/>
  <c r="AA25" i="1"/>
  <c r="Z25" i="1"/>
  <c r="Y25" i="1"/>
  <c r="X25" i="1"/>
  <c r="W25" i="1"/>
  <c r="V25" i="1"/>
  <c r="U25" i="1"/>
  <c r="T25" i="1"/>
  <c r="S25" i="1"/>
  <c r="R25" i="1"/>
  <c r="Q25" i="1"/>
  <c r="P25" i="1"/>
  <c r="O25" i="1"/>
  <c r="N25" i="1"/>
  <c r="U62" i="1"/>
  <c r="AG20" i="1"/>
  <c r="AF20" i="1"/>
  <c r="AE20" i="1"/>
  <c r="AD20" i="1"/>
  <c r="AC20" i="1"/>
  <c r="AB20" i="1"/>
  <c r="AA20" i="1"/>
  <c r="Z20" i="1"/>
  <c r="Y20" i="1"/>
  <c r="X20" i="1"/>
  <c r="W20" i="1"/>
  <c r="V20" i="1"/>
  <c r="U20" i="1"/>
  <c r="T20" i="1"/>
  <c r="S20" i="1"/>
  <c r="R20" i="1"/>
  <c r="Q20" i="1"/>
  <c r="P20" i="1"/>
  <c r="O20" i="1"/>
  <c r="N20" i="1"/>
  <c r="M20" i="1"/>
  <c r="L20" i="1"/>
  <c r="K20" i="1"/>
  <c r="J20" i="1"/>
  <c r="I20" i="1"/>
  <c r="H20" i="1"/>
  <c r="G20" i="1"/>
  <c r="F20" i="1"/>
  <c r="E20" i="1"/>
  <c r="D20" i="1"/>
  <c r="C20" i="1"/>
  <c r="B50" i="2" l="1"/>
  <c r="AJ55" i="2" s="1"/>
  <c r="AJ61" i="2" s="1"/>
  <c r="AH61" i="9"/>
  <c r="Y3" i="1"/>
  <c r="U3" i="1"/>
  <c r="Q3" i="1"/>
  <c r="M3" i="1"/>
  <c r="D3" i="1"/>
  <c r="L3" i="1"/>
  <c r="H3" i="1"/>
  <c r="AG15" i="1"/>
  <c r="AF15" i="1"/>
  <c r="AE15" i="1"/>
  <c r="AD15" i="1"/>
  <c r="AC15" i="1"/>
  <c r="AB15" i="1"/>
  <c r="AA15" i="1"/>
  <c r="Z15" i="1"/>
  <c r="Y15" i="1"/>
  <c r="X15" i="1"/>
  <c r="W15" i="1"/>
  <c r="V15" i="1"/>
  <c r="U15" i="1"/>
  <c r="T15" i="1"/>
  <c r="S15" i="1"/>
  <c r="R15" i="1"/>
  <c r="Q15" i="1"/>
  <c r="P15" i="1"/>
  <c r="O15" i="1"/>
  <c r="N15" i="1"/>
  <c r="M15" i="1"/>
  <c r="L15" i="1"/>
  <c r="K15" i="1"/>
  <c r="J15" i="1"/>
  <c r="I15" i="1"/>
  <c r="H15" i="1"/>
  <c r="G15" i="1"/>
  <c r="F15" i="1"/>
  <c r="E15" i="1"/>
  <c r="D15" i="1"/>
  <c r="C15" i="1"/>
  <c r="AG13" i="1"/>
  <c r="AF13" i="1"/>
  <c r="AE13" i="1"/>
  <c r="AD13" i="1"/>
  <c r="AC13" i="1"/>
  <c r="AB13" i="1"/>
  <c r="AA13" i="1"/>
  <c r="Z13" i="1"/>
  <c r="Y13" i="1"/>
  <c r="X13" i="1"/>
  <c r="W13" i="1"/>
  <c r="V13" i="1"/>
  <c r="U13" i="1"/>
  <c r="T13" i="1"/>
  <c r="S13" i="1"/>
  <c r="R13" i="1"/>
  <c r="Q13" i="1"/>
  <c r="P13" i="1"/>
  <c r="O13" i="1"/>
  <c r="N13" i="1"/>
  <c r="M13" i="1"/>
  <c r="L13" i="1"/>
  <c r="K13" i="1"/>
  <c r="J13" i="1"/>
  <c r="I13" i="1"/>
  <c r="H13" i="1"/>
  <c r="G13" i="1"/>
  <c r="F13" i="1"/>
  <c r="E13" i="1"/>
  <c r="D13" i="1"/>
  <c r="C13" i="1"/>
  <c r="O108" i="1"/>
  <c r="M108" i="1"/>
  <c r="K108" i="1"/>
  <c r="I108" i="1"/>
  <c r="G108" i="1"/>
  <c r="E108" i="1"/>
  <c r="Q108" i="1" l="1"/>
  <c r="D11" i="1"/>
  <c r="AH13" i="1"/>
  <c r="E5" i="1" l="1"/>
  <c r="T3" i="1"/>
  <c r="P3" i="1"/>
  <c r="C3" i="1"/>
  <c r="AG28" i="1"/>
  <c r="AF28" i="1"/>
  <c r="AE28" i="1"/>
  <c r="AD28" i="1"/>
  <c r="AC28" i="1"/>
  <c r="AB28" i="1"/>
  <c r="AA28" i="1"/>
  <c r="Z28" i="1"/>
  <c r="Y28" i="1"/>
  <c r="X28" i="1"/>
  <c r="W28" i="1"/>
  <c r="V28" i="1"/>
  <c r="U28" i="1"/>
  <c r="T28" i="1"/>
  <c r="S28" i="1"/>
  <c r="R28" i="1"/>
  <c r="Q28" i="1"/>
  <c r="P28" i="1"/>
  <c r="O28" i="1"/>
  <c r="N28" i="1"/>
  <c r="M28" i="1"/>
  <c r="L28" i="1"/>
  <c r="K28" i="1"/>
  <c r="J28" i="1"/>
  <c r="I28" i="1"/>
  <c r="H28" i="1"/>
  <c r="G28" i="1"/>
  <c r="F28" i="1"/>
  <c r="E28" i="1"/>
  <c r="D28" i="1"/>
  <c r="C28" i="1"/>
  <c r="AG23" i="1"/>
  <c r="AF23" i="1"/>
  <c r="AE23" i="1"/>
  <c r="AD23" i="1"/>
  <c r="AC23" i="1"/>
  <c r="AB23" i="1"/>
  <c r="AA23" i="1"/>
  <c r="Z23" i="1"/>
  <c r="Y23" i="1"/>
  <c r="X23" i="1"/>
  <c r="W23" i="1"/>
  <c r="V23" i="1"/>
  <c r="U23" i="1"/>
  <c r="T23" i="1"/>
  <c r="S23" i="1"/>
  <c r="R23" i="1"/>
  <c r="Q23" i="1"/>
  <c r="P23" i="1"/>
  <c r="O23" i="1"/>
  <c r="N23" i="1"/>
  <c r="M23" i="1"/>
  <c r="L23" i="1"/>
  <c r="K23" i="1"/>
  <c r="J23" i="1"/>
  <c r="I23" i="1"/>
  <c r="H23" i="1"/>
  <c r="G23" i="1"/>
  <c r="F23" i="1"/>
  <c r="E23" i="1"/>
  <c r="D23" i="1"/>
  <c r="C23" i="1"/>
  <c r="AG18" i="1"/>
  <c r="AF18" i="1"/>
  <c r="AE18" i="1"/>
  <c r="AD18" i="1"/>
  <c r="AC18" i="1"/>
  <c r="AB18" i="1"/>
  <c r="AA18" i="1"/>
  <c r="Z18" i="1"/>
  <c r="Y18" i="1"/>
  <c r="X18" i="1"/>
  <c r="W18" i="1"/>
  <c r="V18" i="1"/>
  <c r="U18" i="1"/>
  <c r="T18" i="1"/>
  <c r="S18" i="1"/>
  <c r="R18" i="1"/>
  <c r="Q18" i="1"/>
  <c r="P18" i="1"/>
  <c r="O18" i="1"/>
  <c r="N18" i="1"/>
  <c r="M18" i="1"/>
  <c r="L18" i="1"/>
  <c r="K18" i="1"/>
  <c r="J18" i="1"/>
  <c r="I18" i="1"/>
  <c r="H18" i="1"/>
  <c r="G18" i="1"/>
  <c r="F18" i="1"/>
  <c r="E18" i="1"/>
  <c r="D18" i="1"/>
  <c r="C18" i="1"/>
  <c r="AG9" i="1"/>
  <c r="AF9" i="1"/>
  <c r="AE9" i="1"/>
  <c r="AD9" i="1"/>
  <c r="AC9" i="1"/>
  <c r="AB9" i="1"/>
  <c r="AA9" i="1"/>
  <c r="Z9" i="1"/>
  <c r="Y9" i="1"/>
  <c r="X9" i="1"/>
  <c r="W9" i="1"/>
  <c r="V9" i="1"/>
  <c r="U9" i="1"/>
  <c r="T9" i="1"/>
  <c r="S9" i="1"/>
  <c r="R9" i="1"/>
  <c r="Q9" i="1"/>
  <c r="P9" i="1"/>
  <c r="O9" i="1"/>
  <c r="N9" i="1"/>
  <c r="M9" i="1"/>
  <c r="L9" i="1"/>
  <c r="K9" i="1"/>
  <c r="J9" i="1"/>
  <c r="I9" i="1"/>
  <c r="H9" i="1"/>
  <c r="G9" i="1"/>
  <c r="F9" i="1"/>
  <c r="E9" i="1"/>
  <c r="D9" i="1"/>
  <c r="C9" i="1"/>
  <c r="AG31" i="1"/>
  <c r="AF31" i="1"/>
  <c r="AE31" i="1"/>
  <c r="AD31" i="1"/>
  <c r="AC31" i="1"/>
  <c r="AB31" i="1"/>
  <c r="AA31" i="1"/>
  <c r="Z31" i="1"/>
  <c r="Y31" i="1"/>
  <c r="X31" i="1"/>
  <c r="W31" i="1"/>
  <c r="V31" i="1"/>
  <c r="U31" i="1"/>
  <c r="T31" i="1"/>
  <c r="S31" i="1"/>
  <c r="R31" i="1"/>
  <c r="Q31" i="1"/>
  <c r="P31" i="1"/>
  <c r="O31" i="1"/>
  <c r="N31" i="1"/>
  <c r="M31" i="1"/>
  <c r="L31" i="1"/>
  <c r="K31" i="1"/>
  <c r="J31" i="1"/>
  <c r="I31" i="1"/>
  <c r="H31" i="1"/>
  <c r="G31" i="1"/>
  <c r="E31" i="1"/>
  <c r="C31" i="1"/>
  <c r="AG30" i="1"/>
  <c r="AF30" i="1"/>
  <c r="AE30" i="1"/>
  <c r="AD30" i="1"/>
  <c r="AC30" i="1"/>
  <c r="AB30" i="1"/>
  <c r="AA30" i="1"/>
  <c r="Z30" i="1"/>
  <c r="Y30" i="1"/>
  <c r="X30" i="1"/>
  <c r="W30" i="1"/>
  <c r="V30" i="1"/>
  <c r="U30" i="1"/>
  <c r="T30" i="1"/>
  <c r="S30" i="1"/>
  <c r="R30" i="1"/>
  <c r="Q30" i="1"/>
  <c r="P30" i="1"/>
  <c r="O30" i="1"/>
  <c r="N30" i="1"/>
  <c r="M30" i="1"/>
  <c r="L30" i="1"/>
  <c r="K30" i="1"/>
  <c r="J30" i="1"/>
  <c r="I30" i="1"/>
  <c r="H30" i="1"/>
  <c r="G30" i="1"/>
  <c r="F30" i="1"/>
  <c r="E30" i="1"/>
  <c r="D30" i="1"/>
  <c r="C30" i="1"/>
  <c r="AG26" i="1"/>
  <c r="AF26" i="1"/>
  <c r="AE26" i="1"/>
  <c r="AD26" i="1"/>
  <c r="AC26" i="1"/>
  <c r="AB26" i="1"/>
  <c r="AA26" i="1"/>
  <c r="Z26" i="1"/>
  <c r="Y26" i="1"/>
  <c r="X26" i="1"/>
  <c r="W26" i="1"/>
  <c r="V26" i="1"/>
  <c r="U26" i="1"/>
  <c r="T26" i="1"/>
  <c r="S26" i="1"/>
  <c r="R26" i="1"/>
  <c r="Q26" i="1"/>
  <c r="P26" i="1"/>
  <c r="O26" i="1"/>
  <c r="N26" i="1"/>
  <c r="M26" i="1"/>
  <c r="L26" i="1"/>
  <c r="K26" i="1"/>
  <c r="J26" i="1"/>
  <c r="I26" i="1"/>
  <c r="H26" i="1"/>
  <c r="G26" i="1"/>
  <c r="E26" i="1"/>
  <c r="D26" i="1"/>
  <c r="C26" i="1"/>
  <c r="M25" i="1"/>
  <c r="L25" i="1"/>
  <c r="K25" i="1"/>
  <c r="J25" i="1"/>
  <c r="I25" i="1"/>
  <c r="H25" i="1"/>
  <c r="G25" i="1"/>
  <c r="F25" i="1"/>
  <c r="E25" i="1"/>
  <c r="D25" i="1"/>
  <c r="C25" i="1"/>
  <c r="AG21" i="1"/>
  <c r="AF21" i="1"/>
  <c r="AE21" i="1"/>
  <c r="AD21" i="1"/>
  <c r="AC21" i="1"/>
  <c r="AB21" i="1"/>
  <c r="AA21" i="1"/>
  <c r="Z21" i="1"/>
  <c r="Y21" i="1"/>
  <c r="X21" i="1"/>
  <c r="W21" i="1"/>
  <c r="V21" i="1"/>
  <c r="U21" i="1"/>
  <c r="T21" i="1"/>
  <c r="S21" i="1"/>
  <c r="R21" i="1"/>
  <c r="Q21" i="1"/>
  <c r="P21" i="1"/>
  <c r="O21" i="1"/>
  <c r="N21" i="1"/>
  <c r="M21" i="1"/>
  <c r="L21" i="1"/>
  <c r="K21" i="1"/>
  <c r="J21" i="1"/>
  <c r="I21" i="1"/>
  <c r="H21" i="1"/>
  <c r="G21" i="1"/>
  <c r="E21" i="1"/>
  <c r="C21" i="1"/>
  <c r="AG16" i="1"/>
  <c r="AF16" i="1"/>
  <c r="AE16" i="1"/>
  <c r="AD16" i="1"/>
  <c r="AC16" i="1"/>
  <c r="AB16" i="1"/>
  <c r="AA16" i="1"/>
  <c r="Z16" i="1"/>
  <c r="Y16" i="1"/>
  <c r="X16" i="1"/>
  <c r="W16" i="1"/>
  <c r="V16" i="1"/>
  <c r="U16" i="1"/>
  <c r="T16" i="1"/>
  <c r="S16" i="1"/>
  <c r="R16" i="1"/>
  <c r="Q16" i="1"/>
  <c r="P16" i="1"/>
  <c r="O16" i="1"/>
  <c r="N16" i="1"/>
  <c r="M16" i="1"/>
  <c r="L16" i="1"/>
  <c r="K16" i="1"/>
  <c r="J16" i="1"/>
  <c r="I16" i="1"/>
  <c r="H16" i="1"/>
  <c r="G16" i="1"/>
  <c r="E16" i="1"/>
  <c r="C16" i="1"/>
  <c r="AG11" i="1"/>
  <c r="AF11" i="1"/>
  <c r="AE11" i="1"/>
  <c r="AD11" i="1"/>
  <c r="AC11" i="1"/>
  <c r="AB11" i="1"/>
  <c r="AA11" i="1"/>
  <c r="Z11" i="1"/>
  <c r="Y11" i="1"/>
  <c r="X11" i="1"/>
  <c r="W11" i="1"/>
  <c r="V11" i="1"/>
  <c r="U11" i="1"/>
  <c r="T11" i="1"/>
  <c r="S11" i="1"/>
  <c r="R11" i="1"/>
  <c r="Q11" i="1"/>
  <c r="P11" i="1"/>
  <c r="O11" i="1"/>
  <c r="N11" i="1"/>
  <c r="M11" i="1"/>
  <c r="L11" i="1"/>
  <c r="K11" i="1"/>
  <c r="J11" i="1"/>
  <c r="I11" i="1"/>
  <c r="H11" i="1"/>
  <c r="G11" i="1"/>
  <c r="F11" i="1"/>
  <c r="E11" i="1"/>
  <c r="C11" i="1"/>
  <c r="AG12" i="1"/>
  <c r="AF12" i="1"/>
  <c r="AE12" i="1"/>
  <c r="AD12" i="1"/>
  <c r="AC12" i="1"/>
  <c r="AB12" i="1"/>
  <c r="AA12" i="1"/>
  <c r="Z12" i="1"/>
  <c r="Y12" i="1"/>
  <c r="X12" i="1"/>
  <c r="W12" i="1"/>
  <c r="V12" i="1"/>
  <c r="U12" i="1"/>
  <c r="T12" i="1"/>
  <c r="S12" i="1"/>
  <c r="R12" i="1"/>
  <c r="Q12" i="1"/>
  <c r="P12" i="1"/>
  <c r="O12" i="1"/>
  <c r="N12" i="1"/>
  <c r="M12" i="1"/>
  <c r="L12" i="1"/>
  <c r="K12" i="1"/>
  <c r="J12" i="1"/>
  <c r="I12" i="1"/>
  <c r="H12" i="1"/>
  <c r="G12" i="1"/>
  <c r="E12" i="1"/>
  <c r="C12" i="1"/>
  <c r="AC3" i="1" l="1"/>
  <c r="AH11" i="1"/>
  <c r="AF33" i="1" l="1"/>
  <c r="AE33" i="1"/>
  <c r="AD33" i="1"/>
  <c r="AC33" i="1"/>
  <c r="F33" i="1"/>
  <c r="AG33" i="1" l="1"/>
  <c r="AB33" i="1"/>
  <c r="AA33" i="1"/>
  <c r="Z33" i="1"/>
  <c r="Y33" i="1"/>
  <c r="X33" i="1"/>
  <c r="W33" i="1"/>
  <c r="V33" i="1"/>
  <c r="U33" i="1"/>
  <c r="T33" i="1"/>
  <c r="S33" i="1"/>
  <c r="R33" i="1"/>
  <c r="Q33" i="1"/>
  <c r="P33" i="1"/>
  <c r="O33" i="1"/>
  <c r="N33" i="1"/>
  <c r="M33" i="1"/>
  <c r="L33" i="1"/>
  <c r="K33" i="1"/>
  <c r="J33" i="1"/>
  <c r="I33" i="1"/>
  <c r="H33" i="1"/>
  <c r="G33" i="1"/>
  <c r="E33" i="1"/>
  <c r="D33" i="1"/>
  <c r="C33" i="1"/>
  <c r="AH30" i="1"/>
  <c r="AH25" i="1"/>
  <c r="AH20" i="1"/>
  <c r="AH15" i="1"/>
  <c r="AH34" i="1" s="1"/>
  <c r="AB48" i="1"/>
  <c r="T48" i="1"/>
  <c r="B50" i="1" l="1"/>
  <c r="I48" i="1" l="1"/>
  <c r="AI59" i="1" s="1"/>
  <c r="I50" i="1"/>
  <c r="B48" i="1"/>
  <c r="Y48" i="1"/>
  <c r="AI61" i="1" s="1"/>
  <c r="Q48" i="1"/>
  <c r="AI60" i="1" s="1"/>
  <c r="B51" i="1" l="1"/>
  <c r="AI56" i="1" s="1"/>
  <c r="AI62" i="1" s="1"/>
</calcChain>
</file>

<file path=xl/comments1.xml><?xml version="1.0" encoding="utf-8"?>
<comments xmlns="http://schemas.openxmlformats.org/spreadsheetml/2006/main">
  <authors>
    <author>Jackie  Durham</author>
    <author>Rebecca Slattery</author>
  </authors>
  <commentList>
    <comment ref="AH34" authorId="0">
      <text>
        <r>
          <rPr>
            <b/>
            <sz val="9"/>
            <color indexed="81"/>
            <rFont val="Tahoma"/>
            <family val="2"/>
          </rPr>
          <t>Total hours worked for the month must equal total payroll hours worked (include overtime &amp;/or extra duty).</t>
        </r>
        <r>
          <rPr>
            <sz val="9"/>
            <color indexed="81"/>
            <rFont val="Tahoma"/>
            <family val="2"/>
          </rPr>
          <t xml:space="preserve">
</t>
        </r>
      </text>
    </comment>
    <comment ref="H36" authorId="0">
      <text>
        <r>
          <rPr>
            <b/>
            <sz val="9"/>
            <color indexed="81"/>
            <rFont val="Tahoma"/>
            <family val="2"/>
          </rPr>
          <t>Insert program activity codes for all areas of duties associated with program being charged.</t>
        </r>
        <r>
          <rPr>
            <sz val="9"/>
            <color indexed="81"/>
            <rFont val="Tahoma"/>
            <family val="2"/>
          </rPr>
          <t xml:space="preserve">
</t>
        </r>
      </text>
    </comment>
    <comment ref="E46" authorId="0">
      <text>
        <r>
          <rPr>
            <b/>
            <sz val="9"/>
            <color indexed="81"/>
            <rFont val="Tahoma"/>
            <family val="2"/>
          </rPr>
          <t xml:space="preserve"> Insert your beginning date for month (mm/dd/year)</t>
        </r>
        <r>
          <rPr>
            <sz val="9"/>
            <color indexed="81"/>
            <rFont val="Tahoma"/>
            <family val="2"/>
          </rPr>
          <t xml:space="preserve">
</t>
        </r>
      </text>
    </comment>
    <comment ref="K46" authorId="0">
      <text>
        <r>
          <rPr>
            <b/>
            <sz val="9"/>
            <color indexed="81"/>
            <rFont val="Tahoma"/>
            <family val="2"/>
          </rPr>
          <t xml:space="preserve"> Insert your ending date for month (mm/dd/year)
</t>
        </r>
        <r>
          <rPr>
            <sz val="9"/>
            <color indexed="81"/>
            <rFont val="Tahoma"/>
            <family val="2"/>
          </rPr>
          <t xml:space="preserve">
</t>
        </r>
      </text>
    </comment>
    <comment ref="C56" authorId="0">
      <text>
        <r>
          <rPr>
            <b/>
            <sz val="9"/>
            <color indexed="81"/>
            <rFont val="Tahoma"/>
            <family val="2"/>
          </rPr>
          <t>Insert Program name (Resource Code description, goal &amp;/or function description.</t>
        </r>
        <r>
          <rPr>
            <sz val="9"/>
            <color indexed="81"/>
            <rFont val="Tahoma"/>
            <family val="2"/>
          </rPr>
          <t xml:space="preserve">
</t>
        </r>
      </text>
    </comment>
    <comment ref="S56" authorId="0">
      <text>
        <r>
          <rPr>
            <b/>
            <sz val="9"/>
            <color indexed="81"/>
            <rFont val="Tahoma"/>
            <family val="2"/>
          </rPr>
          <t>Insert 35 digit SACS account code into each cell by SACS account code structure.</t>
        </r>
        <r>
          <rPr>
            <sz val="9"/>
            <color indexed="81"/>
            <rFont val="Tahoma"/>
            <family val="2"/>
          </rPr>
          <t xml:space="preserve">
</t>
        </r>
      </text>
    </comment>
    <comment ref="U56" authorId="0">
      <text>
        <r>
          <rPr>
            <b/>
            <sz val="9"/>
            <color indexed="81"/>
            <rFont val="Tahoma"/>
            <family val="2"/>
          </rPr>
          <t>Insert percentage of time charged against each account code/program in Position Control by Employee.</t>
        </r>
        <r>
          <rPr>
            <sz val="9"/>
            <color indexed="81"/>
            <rFont val="Tahoma"/>
            <family val="2"/>
          </rPr>
          <t xml:space="preserve">
</t>
        </r>
      </text>
    </comment>
    <comment ref="U62" authorId="0">
      <text>
        <r>
          <rPr>
            <b/>
            <sz val="9"/>
            <color indexed="81"/>
            <rFont val="Tahoma"/>
            <family val="2"/>
          </rPr>
          <t>Total of work duties/account codes must equal 100.00%.</t>
        </r>
        <r>
          <rPr>
            <sz val="9"/>
            <color indexed="81"/>
            <rFont val="Tahoma"/>
            <family val="2"/>
          </rPr>
          <t xml:space="preserve">
</t>
        </r>
      </text>
    </comment>
    <comment ref="C68" authorId="0">
      <text>
        <r>
          <rPr>
            <b/>
            <sz val="9"/>
            <color indexed="81"/>
            <rFont val="Tahoma"/>
            <family val="2"/>
          </rPr>
          <t>Insert Employee's name (first name, last name)</t>
        </r>
      </text>
    </comment>
    <comment ref="R68" authorId="0">
      <text>
        <r>
          <rPr>
            <b/>
            <sz val="9"/>
            <color indexed="81"/>
            <rFont val="Tahoma"/>
            <family val="2"/>
          </rPr>
          <t xml:space="preserve"> Type in employee job title</t>
        </r>
        <r>
          <rPr>
            <sz val="9"/>
            <color indexed="81"/>
            <rFont val="Tahoma"/>
            <family val="2"/>
          </rPr>
          <t xml:space="preserve">
</t>
        </r>
      </text>
    </comment>
    <comment ref="C69" authorId="0">
      <text>
        <r>
          <rPr>
            <b/>
            <sz val="9"/>
            <color indexed="81"/>
            <rFont val="Tahoma"/>
            <family val="2"/>
          </rPr>
          <t xml:space="preserve"> Insert employee identification (6 digits) </t>
        </r>
      </text>
    </comment>
    <comment ref="R69" authorId="0">
      <text>
        <r>
          <rPr>
            <b/>
            <sz val="9"/>
            <color indexed="81"/>
            <rFont val="Tahoma"/>
            <family val="2"/>
          </rPr>
          <t>Insert employee's site location name.</t>
        </r>
        <r>
          <rPr>
            <sz val="9"/>
            <color indexed="81"/>
            <rFont val="Tahoma"/>
            <family val="2"/>
          </rPr>
          <t xml:space="preserve">
</t>
        </r>
      </text>
    </comment>
    <comment ref="R70" authorId="1">
      <text>
        <r>
          <rPr>
            <b/>
            <sz val="9"/>
            <color indexed="81"/>
            <rFont val="Tahoma"/>
            <charset val="1"/>
          </rPr>
          <t>Insert supervisor's name</t>
        </r>
      </text>
    </comment>
    <comment ref="O77" authorId="0">
      <text>
        <r>
          <rPr>
            <b/>
            <sz val="9"/>
            <color indexed="81"/>
            <rFont val="Tahoma"/>
            <family val="2"/>
          </rPr>
          <t>Insert into Daily Log the number of hours worked in each of the programs duties were completed</t>
        </r>
      </text>
    </comment>
    <comment ref="P77" authorId="0">
      <text>
        <r>
          <rPr>
            <b/>
            <sz val="9"/>
            <color indexed="81"/>
            <rFont val="Tahoma"/>
            <family val="2"/>
          </rPr>
          <t xml:space="preserve">Insert into Daily Log the appropriate activitie(s) codes completed in the program for the hours </t>
        </r>
        <r>
          <rPr>
            <sz val="9"/>
            <color indexed="81"/>
            <rFont val="Tahoma"/>
            <family val="2"/>
          </rPr>
          <t xml:space="preserve">
</t>
        </r>
      </text>
    </comment>
    <comment ref="Q77" authorId="0">
      <text>
        <r>
          <rPr>
            <b/>
            <sz val="9"/>
            <color indexed="81"/>
            <rFont val="Tahoma"/>
            <family val="2"/>
          </rPr>
          <t>Daily provide a list of duties completed by the hour for each program's hours and activitie(s)</t>
        </r>
        <r>
          <rPr>
            <sz val="9"/>
            <color indexed="81"/>
            <rFont val="Tahoma"/>
            <family val="2"/>
          </rPr>
          <t xml:space="preserve">
</t>
        </r>
      </text>
    </comment>
    <comment ref="Q108" authorId="0">
      <text>
        <r>
          <rPr>
            <b/>
            <sz val="9"/>
            <color indexed="81"/>
            <rFont val="Tahoma"/>
            <family val="2"/>
          </rPr>
          <t>Total hours worked for the month must equal total payroll hours worked (include overtime &amp;/or extra duty).</t>
        </r>
        <r>
          <rPr>
            <sz val="9"/>
            <color indexed="81"/>
            <rFont val="Tahoma"/>
            <family val="2"/>
          </rPr>
          <t xml:space="preserve">
</t>
        </r>
      </text>
    </comment>
  </commentList>
</comments>
</file>

<file path=xl/sharedStrings.xml><?xml version="1.0" encoding="utf-8"?>
<sst xmlns="http://schemas.openxmlformats.org/spreadsheetml/2006/main" count="3043" uniqueCount="108">
  <si>
    <t>Dates</t>
  </si>
  <si>
    <t>Program</t>
  </si>
  <si>
    <t>Activity # (s)</t>
  </si>
  <si>
    <t>Hours</t>
  </si>
  <si>
    <t>For Employees who are partially-funded through:</t>
  </si>
  <si>
    <t>School</t>
  </si>
  <si>
    <t>Employee Name</t>
  </si>
  <si>
    <t>Pay Period</t>
  </si>
  <si>
    <t>Class Code/Title</t>
  </si>
  <si>
    <t>Employee Number</t>
  </si>
  <si>
    <t>Total Hrs</t>
  </si>
  <si>
    <t>Activity Codes in accordance with program requirements:</t>
  </si>
  <si>
    <t>Certification:</t>
  </si>
  <si>
    <t>I certify that the information recorded on this Daily Time Report is true and correct to the best of my knowledge.</t>
  </si>
  <si>
    <t xml:space="preserve">For the period of </t>
  </si>
  <si>
    <t>through</t>
  </si>
  <si>
    <t>, I spent my time on the following programs:</t>
  </si>
  <si>
    <t>%</t>
  </si>
  <si>
    <t>Signature of Employee</t>
  </si>
  <si>
    <t>Date</t>
  </si>
  <si>
    <t>TOTAL HOURS</t>
  </si>
  <si>
    <t>Reviewed &amp; Approved by Supervisor</t>
  </si>
  <si>
    <t xml:space="preserve"> </t>
  </si>
  <si>
    <t>2,3</t>
  </si>
  <si>
    <t>DATE</t>
  </si>
  <si>
    <t>July 4 - Holiday</t>
  </si>
  <si>
    <t>Others</t>
  </si>
  <si>
    <t>Activity #</t>
  </si>
  <si>
    <t>Mon</t>
  </si>
  <si>
    <t>Tue</t>
  </si>
  <si>
    <t>Wed</t>
  </si>
  <si>
    <t>Thu</t>
  </si>
  <si>
    <t>Fri</t>
  </si>
  <si>
    <t>Sat</t>
  </si>
  <si>
    <t>Sun</t>
  </si>
  <si>
    <t xml:space="preserve">PROGRAM NAME: </t>
  </si>
  <si>
    <t>Resc</t>
  </si>
  <si>
    <t>Y</t>
  </si>
  <si>
    <t>Fnd</t>
  </si>
  <si>
    <t>Objt</t>
  </si>
  <si>
    <t>So</t>
  </si>
  <si>
    <t>Goal</t>
  </si>
  <si>
    <t>Func</t>
  </si>
  <si>
    <t>CstCtr</t>
  </si>
  <si>
    <t>Ste</t>
  </si>
  <si>
    <t>Mgr</t>
  </si>
  <si>
    <t>0</t>
  </si>
  <si>
    <t>00</t>
  </si>
  <si>
    <t>000</t>
  </si>
  <si>
    <t>Total</t>
  </si>
  <si>
    <t>Daily Log of Hours and Activities:</t>
  </si>
  <si>
    <t>Class Code/Title:</t>
  </si>
  <si>
    <t>School:</t>
  </si>
  <si>
    <t>Employee Name:</t>
  </si>
  <si>
    <t>Employee Number:</t>
  </si>
  <si>
    <t>% Variance to actuals</t>
  </si>
  <si>
    <t>`</t>
  </si>
  <si>
    <t>1,2</t>
  </si>
  <si>
    <t>Description: (list of duties completed and repeat the hours worked in each program</t>
  </si>
  <si>
    <t>Supervisor:</t>
  </si>
  <si>
    <t>Supervisor</t>
  </si>
  <si>
    <t>Polly Esther</t>
  </si>
  <si>
    <t>September 1 - Holiday</t>
  </si>
  <si>
    <t>November 27 - Holiday</t>
  </si>
  <si>
    <t>November 28 - Holiday</t>
  </si>
  <si>
    <t>November 11 - Holiday</t>
  </si>
  <si>
    <t>December 24 - Holiday</t>
  </si>
  <si>
    <t>December 25 - Holiday</t>
  </si>
  <si>
    <t>December 31 - Holiday</t>
  </si>
  <si>
    <t>January 1 - Holiday</t>
  </si>
  <si>
    <t>January 19 - Holiday</t>
  </si>
  <si>
    <t>February 17 - Holiday</t>
  </si>
  <si>
    <t>February 16 - Holiday</t>
  </si>
  <si>
    <t xml:space="preserve">May 25 - Holiday </t>
  </si>
  <si>
    <t>For Visual instructions refer to the Master Sheet</t>
  </si>
  <si>
    <t>In all Sheets - Look for the pale yellow color as those are the areas that you will need to fill in</t>
  </si>
  <si>
    <t>If you receive this form after the month of July - Start by filling in the yellow areas in July as these will populate through out the rest of the sheets. Many cells are only able to be filled in on the sheet labeled July</t>
  </si>
  <si>
    <t>The next area of yellow, which needs to be filled out on each sheet, asks for the period in month/date/year that the sheet covers (e.g. July 1, 2013-July 28, 2014). This area need to be filled in on each month's page.</t>
  </si>
  <si>
    <t xml:space="preserve">The next section is requesting that you fill in your Program name which will include the resource code description, goal &amp;/or function description. </t>
  </si>
  <si>
    <t>Then insert 35 digit SACS account code into each cell by SACS account code structure.(Ask your Accountant for the coding if you are not familiar with your entire string)</t>
  </si>
  <si>
    <t xml:space="preserve"> Then insert percentage of time charged against each account code/program in Position Control by Employee.(Request your Position Control Report from H.R. if needed)</t>
  </si>
  <si>
    <t>The next section requests that you fill in the full legal name of the Employee filling out the form.</t>
  </si>
  <si>
    <t>Next fill in the employee reference number. This can be found on their paycheck, or you can request this number from Payroll or Accounting.</t>
  </si>
  <si>
    <t>The next section requests a school name - If you are an employee at the main office place "Ridder Park" in this section otherwise fill it in with your main school site name assigned (Can be requested from H.R. or your Department if not sure of main site assigned)</t>
  </si>
  <si>
    <t>William Adama</t>
  </si>
  <si>
    <t>Degrassi High</t>
  </si>
  <si>
    <t>2,1</t>
  </si>
  <si>
    <t>Financial Analyst</t>
  </si>
  <si>
    <t>820</t>
  </si>
  <si>
    <t>6500</t>
  </si>
  <si>
    <t>2326</t>
  </si>
  <si>
    <t>5001</t>
  </si>
  <si>
    <t>2700</t>
  </si>
  <si>
    <t>400800</t>
  </si>
  <si>
    <t>5700</t>
  </si>
  <si>
    <t>800</t>
  </si>
  <si>
    <t>0000</t>
  </si>
  <si>
    <t>7200</t>
  </si>
  <si>
    <t>715030</t>
  </si>
  <si>
    <t>2201</t>
  </si>
  <si>
    <t>Unrestricted - Accounting</t>
  </si>
  <si>
    <t>Special Education - Central Admin</t>
  </si>
  <si>
    <t>Budget Development</t>
  </si>
  <si>
    <t>Account Maintenance</t>
  </si>
  <si>
    <t>SELPA Liaison</t>
  </si>
  <si>
    <t>The first Yellow section is labeled "Activity Codes in accordance with program requirements". Insert descriptions for all the areas of duties associated with program being charged. One Description per line. (e.g.: Professional Development, Guidance and Counseling...) This will feed into all other months. If a new activity is added after July, return to the July grid and add it to the number list.</t>
  </si>
  <si>
    <t>Next is the Class Code Title, if the employee is unsure of their actual title it will be found on the Position Control report.</t>
  </si>
  <si>
    <t>Please fill in supervisor with your immediate supervisor's full legal name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</si>
</sst>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d/yy;@"/>
    <numFmt numFmtId="165" formatCode="0.0%"/>
  </numFmts>
  <fonts count="26"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sz val="11"/>
      <color rgb="FFFF0000"/>
      <name val="Calibri"/>
      <family val="2"/>
      <scheme val="minor"/>
    </font>
    <font>
      <sz val="10.5"/>
      <color theme="1"/>
      <name val="Calibri"/>
      <family val="2"/>
      <scheme val="minor"/>
    </font>
    <font>
      <sz val="10"/>
      <name val="Calibri"/>
      <family val="2"/>
      <scheme val="minor"/>
    </font>
    <font>
      <sz val="7"/>
      <color theme="1"/>
      <name val="Calibri"/>
      <family val="2"/>
      <scheme val="minor"/>
    </font>
    <font>
      <sz val="11"/>
      <name val="Calibri"/>
      <family val="2"/>
      <scheme val="minor"/>
    </font>
    <font>
      <sz val="8"/>
      <color theme="1"/>
      <name val="Calibri"/>
      <family val="2"/>
      <scheme val="minor"/>
    </font>
    <font>
      <b/>
      <sz val="12"/>
      <name val="Calibri"/>
      <family val="2"/>
      <scheme val="minor"/>
    </font>
    <font>
      <b/>
      <sz val="11"/>
      <name val="Calibri"/>
      <family val="2"/>
      <scheme val="minor"/>
    </font>
    <font>
      <u/>
      <sz val="10.5"/>
      <color theme="1"/>
      <name val="Calibri"/>
      <family val="2"/>
      <scheme val="minor"/>
    </font>
    <font>
      <u/>
      <sz val="11"/>
      <color theme="1"/>
      <name val="Calibri"/>
      <family val="2"/>
      <scheme val="minor"/>
    </font>
    <font>
      <b/>
      <sz val="7"/>
      <color theme="1"/>
      <name val="Calibri"/>
      <family val="2"/>
      <scheme val="minor"/>
    </font>
    <font>
      <sz val="9"/>
      <color indexed="81"/>
      <name val="Tahoma"/>
      <family val="2"/>
    </font>
    <font>
      <b/>
      <sz val="9"/>
      <color indexed="81"/>
      <name val="Tahoma"/>
      <family val="2"/>
    </font>
    <font>
      <sz val="9"/>
      <color theme="1"/>
      <name val="Calibri"/>
      <family val="2"/>
      <scheme val="minor"/>
    </font>
    <font>
      <b/>
      <sz val="9"/>
      <color theme="1"/>
      <name val="Calibri"/>
      <family val="2"/>
      <scheme val="minor"/>
    </font>
    <font>
      <sz val="8"/>
      <name val="Calibri"/>
      <family val="2"/>
      <scheme val="minor"/>
    </font>
    <font>
      <sz val="12"/>
      <name val="Calibri"/>
      <family val="2"/>
      <scheme val="minor"/>
    </font>
    <font>
      <sz val="11"/>
      <color rgb="FF9C0006"/>
      <name val="Calibri"/>
      <family val="2"/>
      <scheme val="minor"/>
    </font>
    <font>
      <sz val="12"/>
      <color rgb="FFC00000"/>
      <name val="Calibri"/>
      <family val="2"/>
      <scheme val="minor"/>
    </font>
    <font>
      <b/>
      <sz val="9"/>
      <color indexed="81"/>
      <name val="Tahoma"/>
      <charset val="1"/>
    </font>
  </fonts>
  <fills count="10">
    <fill>
      <patternFill patternType="none"/>
    </fill>
    <fill>
      <patternFill patternType="gray125"/>
    </fill>
    <fill>
      <patternFill patternType="solid">
        <fgColor theme="8" tint="0.79998168889431442"/>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0"/>
        <bgColor indexed="64"/>
      </patternFill>
    </fill>
    <fill>
      <patternFill patternType="solid">
        <fgColor rgb="FFFFC7CE"/>
      </patternFill>
    </fill>
    <fill>
      <patternFill patternType="solid">
        <fgColor rgb="FFDAEEF3"/>
        <bgColor indexed="64"/>
      </patternFill>
    </fill>
    <fill>
      <patternFill patternType="solid">
        <fgColor rgb="FFEECFCE"/>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style="double">
        <color indexed="64"/>
      </bottom>
      <diagonal/>
    </border>
    <border>
      <left style="thin">
        <color indexed="64"/>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indexed="64"/>
      </left>
      <right style="thin">
        <color theme="0" tint="-0.14996795556505021"/>
      </right>
      <top style="thin">
        <color theme="0" tint="-0.24994659260841701"/>
      </top>
      <bottom style="thin">
        <color theme="0" tint="-0.24994659260841701"/>
      </bottom>
      <diagonal/>
    </border>
    <border>
      <left style="thin">
        <color theme="0" tint="-0.14996795556505021"/>
      </left>
      <right style="thin">
        <color indexed="64"/>
      </right>
      <top style="thin">
        <color theme="0" tint="-0.24994659260841701"/>
      </top>
      <bottom style="thin">
        <color theme="0" tint="-0.24994659260841701"/>
      </bottom>
      <diagonal/>
    </border>
    <border>
      <left style="thin">
        <color indexed="64"/>
      </left>
      <right style="thin">
        <color theme="0" tint="-0.14996795556505021"/>
      </right>
      <top style="thin">
        <color theme="0" tint="-0.24994659260841701"/>
      </top>
      <bottom style="thin">
        <color indexed="64"/>
      </bottom>
      <diagonal/>
    </border>
    <border>
      <left style="thin">
        <color theme="0" tint="-0.14996795556505021"/>
      </left>
      <right style="thin">
        <color indexed="64"/>
      </right>
      <top style="thin">
        <color theme="0" tint="-0.24994659260841701"/>
      </top>
      <bottom style="thin">
        <color indexed="64"/>
      </bottom>
      <diagonal/>
    </border>
    <border>
      <left/>
      <right/>
      <top/>
      <bottom style="medium">
        <color auto="1"/>
      </bottom>
      <diagonal/>
    </border>
    <border>
      <left/>
      <right/>
      <top style="medium">
        <color auto="1"/>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0" tint="-0.14996795556505021"/>
      </right>
      <top style="thin">
        <color theme="0" tint="-0.24994659260841701"/>
      </top>
      <bottom style="thin">
        <color theme="0" tint="-0.24994659260841701"/>
      </bottom>
      <diagonal/>
    </border>
    <border>
      <left/>
      <right/>
      <top style="thin">
        <color indexed="64"/>
      </top>
      <bottom/>
      <diagonal/>
    </border>
    <border>
      <left style="thin">
        <color indexed="64"/>
      </left>
      <right/>
      <top style="thin">
        <color theme="0" tint="-0.2499465926084170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theme="0" tint="-0.24994659260841701"/>
      </top>
      <bottom/>
      <diagonal/>
    </border>
  </borders>
  <cellStyleXfs count="2">
    <xf numFmtId="0" fontId="0" fillId="0" borderId="0"/>
    <xf numFmtId="0" fontId="23" fillId="7" borderId="0" applyNumberFormat="0" applyBorder="0" applyAlignment="0" applyProtection="0"/>
  </cellStyleXfs>
  <cellXfs count="421">
    <xf numFmtId="0" fontId="0" fillId="0" borderId="0" xfId="0"/>
    <xf numFmtId="0" fontId="2" fillId="0" borderId="0" xfId="0" applyFont="1"/>
    <xf numFmtId="0" fontId="3" fillId="0" borderId="0" xfId="0" applyFont="1"/>
    <xf numFmtId="0" fontId="4" fillId="0" borderId="0" xfId="0" applyFont="1"/>
    <xf numFmtId="0" fontId="0" fillId="0" borderId="0" xfId="0" applyFont="1"/>
    <xf numFmtId="0" fontId="0" fillId="0" borderId="0" xfId="0" applyFont="1" applyBorder="1" applyAlignment="1">
      <alignment horizontal="left"/>
    </xf>
    <xf numFmtId="0" fontId="5" fillId="0" borderId="0" xfId="0" applyFont="1" applyAlignment="1"/>
    <xf numFmtId="0" fontId="5" fillId="0" borderId="0" xfId="0" applyFont="1"/>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2" fillId="0" borderId="0" xfId="0" applyFont="1" applyAlignment="1">
      <alignment vertical="center"/>
    </xf>
    <xf numFmtId="0" fontId="0" fillId="0" borderId="1" xfId="0" applyFont="1" applyBorder="1" applyAlignment="1">
      <alignment horizontal="center" vertical="center" wrapText="1"/>
    </xf>
    <xf numFmtId="0" fontId="0" fillId="0" borderId="0" xfId="0" applyFont="1" applyAlignment="1">
      <alignment vertical="center"/>
    </xf>
    <xf numFmtId="0" fontId="1" fillId="0" borderId="0" xfId="0" applyFont="1" applyAlignment="1">
      <alignment horizontal="left"/>
    </xf>
    <xf numFmtId="0" fontId="0" fillId="0" borderId="0" xfId="0" applyFont="1" applyBorder="1"/>
    <xf numFmtId="0" fontId="0" fillId="0" borderId="0" xfId="0" applyFont="1" applyAlignment="1">
      <alignment horizontal="left"/>
    </xf>
    <xf numFmtId="0" fontId="0" fillId="0" borderId="0" xfId="0" applyFont="1" applyBorder="1" applyAlignment="1">
      <alignment horizontal="center"/>
    </xf>
    <xf numFmtId="0" fontId="0" fillId="0" borderId="0" xfId="0" applyFont="1" applyBorder="1" applyAlignment="1">
      <alignment horizontal="center"/>
    </xf>
    <xf numFmtId="0" fontId="6" fillId="0" borderId="0" xfId="0" applyFont="1"/>
    <xf numFmtId="0" fontId="6" fillId="0" borderId="0" xfId="0" applyFont="1" applyBorder="1" applyAlignment="1">
      <alignment horizontal="center"/>
    </xf>
    <xf numFmtId="10" fontId="9" fillId="0" borderId="3" xfId="0" applyNumberFormat="1" applyFont="1" applyBorder="1"/>
    <xf numFmtId="0" fontId="10" fillId="0" borderId="0" xfId="0" applyFont="1"/>
    <xf numFmtId="0" fontId="10" fillId="0" borderId="0" xfId="0" applyFont="1" applyBorder="1" applyAlignment="1">
      <alignment horizontal="center"/>
    </xf>
    <xf numFmtId="0" fontId="5" fillId="0" borderId="0" xfId="0" applyFont="1" applyFill="1" applyAlignment="1"/>
    <xf numFmtId="0" fontId="0" fillId="2" borderId="1" xfId="0" applyFont="1" applyFill="1" applyBorder="1" applyAlignment="1">
      <alignment horizontal="center" vertical="center"/>
    </xf>
    <xf numFmtId="0" fontId="0" fillId="2" borderId="2" xfId="0" applyFont="1" applyFill="1" applyBorder="1" applyAlignment="1">
      <alignment horizontal="center" vertical="center"/>
    </xf>
    <xf numFmtId="0" fontId="2" fillId="2" borderId="0" xfId="0" applyFont="1" applyFill="1" applyAlignment="1">
      <alignment horizontal="center"/>
    </xf>
    <xf numFmtId="0" fontId="0" fillId="0" borderId="8" xfId="0" applyFont="1" applyBorder="1" applyAlignment="1">
      <alignment vertical="center"/>
    </xf>
    <xf numFmtId="0" fontId="0" fillId="0" borderId="2" xfId="0" applyFont="1" applyBorder="1" applyAlignment="1">
      <alignment vertical="center"/>
    </xf>
    <xf numFmtId="0" fontId="7" fillId="0" borderId="0" xfId="0" applyFont="1" applyBorder="1" applyAlignment="1">
      <alignment horizontal="center"/>
    </xf>
    <xf numFmtId="0" fontId="7" fillId="0" borderId="0" xfId="0" applyFont="1" applyBorder="1" applyAlignment="1">
      <alignment horizontal="center"/>
    </xf>
    <xf numFmtId="0" fontId="0" fillId="0" borderId="0" xfId="0" applyFont="1" applyBorder="1" applyAlignment="1">
      <alignment horizontal="center"/>
    </xf>
    <xf numFmtId="10" fontId="11" fillId="0" borderId="0" xfId="0" applyNumberFormat="1" applyFont="1" applyBorder="1" applyAlignment="1">
      <alignment horizontal="center"/>
    </xf>
    <xf numFmtId="165" fontId="11" fillId="0" borderId="0" xfId="0" applyNumberFormat="1" applyFont="1" applyBorder="1" applyAlignment="1">
      <alignment horizontal="center"/>
    </xf>
    <xf numFmtId="0" fontId="1" fillId="0" borderId="1" xfId="0" applyFont="1" applyBorder="1" applyAlignment="1">
      <alignment horizontal="left" vertical="center"/>
    </xf>
    <xf numFmtId="0" fontId="0" fillId="0" borderId="1" xfId="0" applyNumberFormat="1" applyFont="1" applyBorder="1" applyAlignment="1">
      <alignment horizontal="center" vertical="center"/>
    </xf>
    <xf numFmtId="165" fontId="7" fillId="0" borderId="0" xfId="0" applyNumberFormat="1" applyFont="1" applyBorder="1" applyAlignment="1">
      <alignment horizontal="center"/>
    </xf>
    <xf numFmtId="165" fontId="0" fillId="0" borderId="0" xfId="0" applyNumberFormat="1" applyFont="1" applyBorder="1" applyAlignment="1">
      <alignment horizontal="center"/>
    </xf>
    <xf numFmtId="0" fontId="0" fillId="4" borderId="1" xfId="0" applyFont="1" applyFill="1" applyBorder="1" applyAlignment="1">
      <alignment horizontal="right" vertical="center"/>
    </xf>
    <xf numFmtId="0" fontId="0" fillId="4" borderId="1" xfId="0" applyFont="1" applyFill="1" applyBorder="1" applyAlignment="1">
      <alignment horizontal="center" vertical="center"/>
    </xf>
    <xf numFmtId="0" fontId="0" fillId="4" borderId="2" xfId="0" applyFont="1" applyFill="1" applyBorder="1" applyAlignment="1">
      <alignment horizontal="center" vertical="center"/>
    </xf>
    <xf numFmtId="0" fontId="0" fillId="4" borderId="2" xfId="0" applyFont="1" applyFill="1" applyBorder="1" applyAlignment="1">
      <alignment vertical="center"/>
    </xf>
    <xf numFmtId="0" fontId="13" fillId="0" borderId="3" xfId="0" applyFont="1" applyBorder="1"/>
    <xf numFmtId="0" fontId="2" fillId="0" borderId="13" xfId="0" applyFont="1" applyBorder="1" applyAlignment="1">
      <alignment horizontal="left"/>
    </xf>
    <xf numFmtId="0" fontId="2" fillId="0" borderId="14" xfId="0" applyFont="1" applyBorder="1" applyAlignment="1">
      <alignment horizontal="left"/>
    </xf>
    <xf numFmtId="0" fontId="2" fillId="0" borderId="13" xfId="0" applyFont="1" applyBorder="1"/>
    <xf numFmtId="0" fontId="2" fillId="0" borderId="16" xfId="0" applyFont="1" applyBorder="1"/>
    <xf numFmtId="0" fontId="14" fillId="0" borderId="0" xfId="0" applyFont="1" applyBorder="1" applyAlignment="1">
      <alignment horizontal="left"/>
    </xf>
    <xf numFmtId="49" fontId="0" fillId="5" borderId="6" xfId="0" applyNumberFormat="1" applyFont="1" applyFill="1" applyBorder="1"/>
    <xf numFmtId="49" fontId="7" fillId="5" borderId="6" xfId="0" applyNumberFormat="1" applyFont="1" applyFill="1" applyBorder="1" applyAlignment="1">
      <alignment horizontal="left"/>
    </xf>
    <xf numFmtId="49" fontId="0" fillId="5" borderId="6" xfId="0" applyNumberFormat="1" applyFont="1" applyFill="1" applyBorder="1" applyAlignment="1">
      <alignment horizontal="center"/>
    </xf>
    <xf numFmtId="49" fontId="7" fillId="5" borderId="6" xfId="0" applyNumberFormat="1" applyFont="1" applyFill="1" applyBorder="1" applyAlignment="1">
      <alignment horizontal="center"/>
    </xf>
    <xf numFmtId="49" fontId="0" fillId="5" borderId="7" xfId="0" applyNumberFormat="1" applyFont="1" applyFill="1" applyBorder="1"/>
    <xf numFmtId="49" fontId="7" fillId="5" borderId="7" xfId="0" applyNumberFormat="1" applyFont="1" applyFill="1" applyBorder="1" applyAlignment="1">
      <alignment horizontal="left"/>
    </xf>
    <xf numFmtId="49" fontId="0" fillId="5" borderId="7" xfId="0" applyNumberFormat="1" applyFont="1" applyFill="1" applyBorder="1" applyAlignment="1">
      <alignment horizontal="center"/>
    </xf>
    <xf numFmtId="49" fontId="7" fillId="5" borderId="7" xfId="0" applyNumberFormat="1" applyFont="1" applyFill="1" applyBorder="1" applyAlignment="1">
      <alignment horizontal="center"/>
    </xf>
    <xf numFmtId="49" fontId="0" fillId="5" borderId="7" xfId="0" applyNumberFormat="1" applyFont="1" applyFill="1" applyBorder="1" applyAlignment="1">
      <alignment horizontal="left"/>
    </xf>
    <xf numFmtId="10" fontId="11" fillId="5" borderId="6" xfId="0" applyNumberFormat="1" applyFont="1" applyFill="1" applyBorder="1" applyAlignment="1">
      <alignment horizontal="center"/>
    </xf>
    <xf numFmtId="10" fontId="11" fillId="5" borderId="7" xfId="0" applyNumberFormat="1" applyFont="1" applyFill="1" applyBorder="1" applyAlignment="1">
      <alignment horizontal="center"/>
    </xf>
    <xf numFmtId="0" fontId="15" fillId="0" borderId="0" xfId="0" applyFont="1" applyBorder="1" applyAlignment="1">
      <alignment horizontal="center"/>
    </xf>
    <xf numFmtId="0" fontId="15" fillId="0" borderId="0" xfId="0" applyFont="1" applyAlignment="1">
      <alignment horizontal="center"/>
    </xf>
    <xf numFmtId="0" fontId="14" fillId="0" borderId="0" xfId="0" applyFont="1" applyBorder="1" applyAlignment="1">
      <alignment horizontal="center"/>
    </xf>
    <xf numFmtId="0" fontId="11" fillId="0" borderId="15" xfId="0" applyFont="1" applyBorder="1" applyAlignment="1">
      <alignment horizontal="left" textRotation="90" wrapText="1"/>
    </xf>
    <xf numFmtId="0" fontId="11" fillId="0" borderId="13" xfId="0" applyFont="1" applyBorder="1" applyAlignment="1">
      <alignment horizontal="left" textRotation="90"/>
    </xf>
    <xf numFmtId="0" fontId="11" fillId="0" borderId="14" xfId="0" applyFont="1" applyBorder="1" applyAlignment="1">
      <alignment horizontal="left" textRotation="90" wrapText="1"/>
    </xf>
    <xf numFmtId="0" fontId="11" fillId="0" borderId="13" xfId="0" applyFont="1" applyBorder="1" applyAlignment="1">
      <alignment horizontal="left" textRotation="90" wrapText="1"/>
    </xf>
    <xf numFmtId="0" fontId="2" fillId="5" borderId="14" xfId="0" applyFont="1" applyFill="1" applyBorder="1" applyAlignment="1">
      <alignment horizontal="left"/>
    </xf>
    <xf numFmtId="0" fontId="0" fillId="3" borderId="0" xfId="0" applyFont="1" applyFill="1"/>
    <xf numFmtId="10" fontId="0" fillId="3" borderId="0" xfId="0" applyNumberFormat="1" applyFont="1" applyFill="1" applyBorder="1" applyAlignment="1">
      <alignment horizontal="center"/>
    </xf>
    <xf numFmtId="165" fontId="0" fillId="3" borderId="0" xfId="0" applyNumberFormat="1" applyFont="1" applyFill="1" applyBorder="1" applyAlignment="1">
      <alignment horizontal="center"/>
    </xf>
    <xf numFmtId="10" fontId="0" fillId="0" borderId="0" xfId="0" applyNumberFormat="1" applyFont="1"/>
    <xf numFmtId="0" fontId="11" fillId="0" borderId="14" xfId="0" applyFont="1" applyBorder="1" applyAlignment="1">
      <alignment horizontal="left" textRotation="90"/>
    </xf>
    <xf numFmtId="0" fontId="2" fillId="5" borderId="19" xfId="0" applyFont="1" applyFill="1" applyBorder="1" applyAlignment="1"/>
    <xf numFmtId="0" fontId="2" fillId="5" borderId="20" xfId="0" applyFont="1" applyFill="1" applyBorder="1" applyAlignment="1"/>
    <xf numFmtId="0" fontId="2" fillId="5" borderId="21" xfId="0" applyFont="1" applyFill="1" applyBorder="1" applyAlignment="1"/>
    <xf numFmtId="0" fontId="2" fillId="5" borderId="22" xfId="0" applyFont="1" applyFill="1" applyBorder="1" applyAlignment="1"/>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4" fillId="5" borderId="0" xfId="0" applyFont="1" applyFill="1" applyAlignment="1">
      <alignment horizontal="right" vertical="top"/>
    </xf>
    <xf numFmtId="0" fontId="16" fillId="0" borderId="0" xfId="0" applyFont="1"/>
    <xf numFmtId="0" fontId="0" fillId="0" borderId="0" xfId="0" applyFont="1" applyFill="1"/>
    <xf numFmtId="0" fontId="2" fillId="0" borderId="0" xfId="0" applyFont="1" applyFill="1"/>
    <xf numFmtId="10" fontId="0" fillId="0" borderId="6" xfId="0" applyNumberFormat="1" applyFont="1" applyFill="1" applyBorder="1" applyAlignment="1">
      <alignment horizontal="center"/>
    </xf>
    <xf numFmtId="0" fontId="10" fillId="0" borderId="0" xfId="0" applyFont="1" applyFill="1"/>
    <xf numFmtId="0" fontId="0" fillId="0" borderId="0" xfId="0" applyFont="1" applyFill="1" applyBorder="1" applyAlignment="1">
      <alignment horizontal="center"/>
    </xf>
    <xf numFmtId="0" fontId="10" fillId="0" borderId="0" xfId="0" applyFont="1" applyFill="1" applyBorder="1" applyAlignment="1">
      <alignment horizontal="center"/>
    </xf>
    <xf numFmtId="0" fontId="0" fillId="0" borderId="0" xfId="0" applyFont="1" applyFill="1" applyBorder="1"/>
    <xf numFmtId="0" fontId="6" fillId="0" borderId="0" xfId="0" applyFont="1" applyFill="1"/>
    <xf numFmtId="10" fontId="0" fillId="0" borderId="9" xfId="0" applyNumberFormat="1" applyFont="1" applyFill="1" applyBorder="1" applyAlignment="1">
      <alignment horizontal="center"/>
    </xf>
    <xf numFmtId="0" fontId="7" fillId="0" borderId="0" xfId="0" applyFont="1" applyBorder="1" applyAlignment="1">
      <alignment horizontal="center"/>
    </xf>
    <xf numFmtId="0" fontId="0" fillId="0" borderId="0" xfId="0" applyFont="1" applyBorder="1" applyAlignment="1">
      <alignment horizontal="center"/>
    </xf>
    <xf numFmtId="0" fontId="2" fillId="5" borderId="10" xfId="0" applyFont="1" applyFill="1" applyBorder="1" applyAlignment="1">
      <alignment horizontal="left"/>
    </xf>
    <xf numFmtId="0" fontId="2" fillId="5" borderId="12" xfId="0" applyFont="1" applyFill="1" applyBorder="1" applyAlignment="1">
      <alignment horizontal="left"/>
    </xf>
    <xf numFmtId="0" fontId="2" fillId="0" borderId="0" xfId="0" applyFont="1" applyAlignment="1">
      <alignment horizontal="left"/>
    </xf>
    <xf numFmtId="0" fontId="0" fillId="0" borderId="0" xfId="0" applyFont="1" applyAlignment="1">
      <alignment horizontal="right"/>
    </xf>
    <xf numFmtId="0" fontId="4" fillId="0" borderId="0" xfId="0" applyFont="1" applyAlignment="1">
      <alignment horizontal="right"/>
    </xf>
    <xf numFmtId="0" fontId="2" fillId="0" borderId="0" xfId="0" applyFont="1" applyFill="1" applyBorder="1" applyAlignment="1">
      <alignment horizontal="left"/>
    </xf>
    <xf numFmtId="0" fontId="19" fillId="5" borderId="13" xfId="0" applyFont="1" applyFill="1" applyBorder="1" applyAlignment="1">
      <alignment horizontal="left"/>
    </xf>
    <xf numFmtId="0" fontId="19" fillId="5" borderId="14" xfId="0" applyFont="1" applyFill="1" applyBorder="1" applyAlignment="1">
      <alignment horizontal="left"/>
    </xf>
    <xf numFmtId="0" fontId="19" fillId="5" borderId="17" xfId="0" applyFont="1" applyFill="1" applyBorder="1" applyAlignment="1">
      <alignment horizontal="left"/>
    </xf>
    <xf numFmtId="0" fontId="5" fillId="5" borderId="0" xfId="0" applyFont="1" applyFill="1" applyAlignment="1"/>
    <xf numFmtId="0" fontId="19" fillId="5" borderId="29" xfId="0" applyFont="1" applyFill="1" applyBorder="1" applyAlignment="1">
      <alignment horizontal="left"/>
    </xf>
    <xf numFmtId="0" fontId="2" fillId="0" borderId="0" xfId="0" applyFont="1" applyAlignment="1">
      <alignment horizontal="right"/>
    </xf>
    <xf numFmtId="0" fontId="2" fillId="6" borderId="10" xfId="0" applyFont="1" applyFill="1" applyBorder="1" applyAlignment="1">
      <alignment horizontal="centerContinuous"/>
    </xf>
    <xf numFmtId="0" fontId="2" fillId="6" borderId="11" xfId="0" applyFont="1" applyFill="1" applyBorder="1" applyAlignment="1">
      <alignment horizontal="centerContinuous"/>
    </xf>
    <xf numFmtId="0" fontId="2" fillId="6" borderId="10" xfId="0" applyFont="1" applyFill="1" applyBorder="1" applyAlignment="1">
      <alignment horizontal="center"/>
    </xf>
    <xf numFmtId="0" fontId="2" fillId="6" borderId="11" xfId="0" applyFont="1" applyFill="1" applyBorder="1" applyAlignment="1">
      <alignment horizontal="center"/>
    </xf>
    <xf numFmtId="0" fontId="2" fillId="6" borderId="10" xfId="0" applyFont="1" applyFill="1" applyBorder="1" applyAlignment="1">
      <alignment horizontal="left"/>
    </xf>
    <xf numFmtId="0" fontId="11" fillId="2" borderId="1" xfId="0" applyFont="1" applyFill="1" applyBorder="1" applyAlignment="1">
      <alignment horizontal="left" vertical="center"/>
    </xf>
    <xf numFmtId="0" fontId="0" fillId="0" borderId="0" xfId="0" applyFont="1" applyProtection="1">
      <protection locked="0"/>
    </xf>
    <xf numFmtId="0" fontId="2" fillId="0" borderId="0" xfId="0" applyFont="1" applyProtection="1">
      <protection locked="0"/>
    </xf>
    <xf numFmtId="0" fontId="5" fillId="5" borderId="0" xfId="0" applyFont="1" applyFill="1" applyAlignment="1" applyProtection="1">
      <protection locked="0"/>
    </xf>
    <xf numFmtId="0" fontId="5" fillId="0" borderId="0" xfId="0" applyFont="1" applyFill="1" applyAlignment="1" applyProtection="1">
      <protection locked="0"/>
    </xf>
    <xf numFmtId="0" fontId="5" fillId="0" borderId="0" xfId="0" applyFont="1" applyAlignment="1" applyProtection="1">
      <protection locked="0"/>
    </xf>
    <xf numFmtId="0" fontId="5" fillId="0" borderId="0" xfId="0" applyFont="1" applyProtection="1">
      <protection locked="0"/>
    </xf>
    <xf numFmtId="0" fontId="3" fillId="0" borderId="0" xfId="0" applyFont="1" applyProtection="1">
      <protection locked="0"/>
    </xf>
    <xf numFmtId="0" fontId="4" fillId="0" borderId="0" xfId="0" applyFont="1" applyProtection="1">
      <protection locked="0"/>
    </xf>
    <xf numFmtId="0" fontId="4" fillId="5" borderId="0" xfId="0" applyFont="1" applyFill="1" applyAlignment="1" applyProtection="1">
      <alignment horizontal="right" vertical="top"/>
      <protection locked="0"/>
    </xf>
    <xf numFmtId="0" fontId="0" fillId="0" borderId="0" xfId="0" applyFont="1" applyFill="1" applyProtection="1">
      <protection locked="0"/>
    </xf>
    <xf numFmtId="0" fontId="2" fillId="0" borderId="0" xfId="0" applyFont="1" applyFill="1" applyProtection="1">
      <protection locked="0"/>
    </xf>
    <xf numFmtId="0" fontId="10" fillId="0" borderId="0" xfId="0" applyFont="1" applyBorder="1" applyAlignment="1" applyProtection="1">
      <alignment horizontal="center"/>
      <protection locked="0"/>
    </xf>
    <xf numFmtId="0" fontId="10" fillId="0" borderId="0" xfId="0" applyFont="1" applyProtection="1">
      <protection locked="0"/>
    </xf>
    <xf numFmtId="0" fontId="6" fillId="0" borderId="0" xfId="0" applyFont="1" applyProtection="1">
      <protection locked="0"/>
    </xf>
    <xf numFmtId="0" fontId="6" fillId="0" borderId="0" xfId="0" applyFont="1" applyBorder="1" applyAlignment="1" applyProtection="1">
      <alignment horizontal="center"/>
      <protection locked="0"/>
    </xf>
    <xf numFmtId="0" fontId="7" fillId="0" borderId="0" xfId="0" applyFont="1" applyBorder="1" applyAlignment="1" applyProtection="1">
      <alignment horizontal="center"/>
      <protection locked="0"/>
    </xf>
    <xf numFmtId="0" fontId="0" fillId="0" borderId="0" xfId="0" applyFont="1" applyBorder="1" applyAlignment="1" applyProtection="1">
      <alignment horizontal="center"/>
      <protection locked="0"/>
    </xf>
    <xf numFmtId="0" fontId="14" fillId="0" borderId="30" xfId="0" applyFont="1" applyBorder="1" applyAlignment="1" applyProtection="1">
      <alignment horizontal="left"/>
      <protection locked="0"/>
    </xf>
    <xf numFmtId="0" fontId="7" fillId="0" borderId="28" xfId="0" applyFont="1" applyBorder="1" applyAlignment="1" applyProtection="1">
      <alignment horizontal="center"/>
      <protection locked="0"/>
    </xf>
    <xf numFmtId="0" fontId="15" fillId="0" borderId="28" xfId="0" applyFont="1" applyBorder="1" applyAlignment="1" applyProtection="1">
      <alignment horizontal="center"/>
      <protection locked="0"/>
    </xf>
    <xf numFmtId="0" fontId="14" fillId="0" borderId="28" xfId="0" applyFont="1" applyBorder="1" applyAlignment="1" applyProtection="1">
      <alignment horizontal="center"/>
      <protection locked="0"/>
    </xf>
    <xf numFmtId="0" fontId="14" fillId="0" borderId="31" xfId="0" applyFont="1" applyBorder="1" applyAlignment="1" applyProtection="1">
      <alignment horizontal="center"/>
      <protection locked="0"/>
    </xf>
    <xf numFmtId="49" fontId="0" fillId="5" borderId="6" xfId="0" applyNumberFormat="1" applyFont="1" applyFill="1" applyBorder="1" applyProtection="1">
      <protection locked="0"/>
    </xf>
    <xf numFmtId="49" fontId="7" fillId="5" borderId="6" xfId="0" applyNumberFormat="1" applyFont="1" applyFill="1" applyBorder="1" applyAlignment="1" applyProtection="1">
      <alignment horizontal="left"/>
      <protection locked="0"/>
    </xf>
    <xf numFmtId="49" fontId="0" fillId="5" borderId="6" xfId="0" applyNumberFormat="1" applyFont="1" applyFill="1" applyBorder="1" applyAlignment="1" applyProtection="1">
      <alignment horizontal="center"/>
      <protection locked="0"/>
    </xf>
    <xf numFmtId="49" fontId="7" fillId="5" borderId="6" xfId="0" applyNumberFormat="1" applyFont="1" applyFill="1" applyBorder="1" applyAlignment="1" applyProtection="1">
      <alignment horizontal="center"/>
      <protection locked="0"/>
    </xf>
    <xf numFmtId="10" fontId="11" fillId="5" borderId="33" xfId="0" applyNumberFormat="1" applyFont="1" applyFill="1" applyBorder="1" applyAlignment="1" applyProtection="1">
      <alignment horizontal="center"/>
      <protection locked="0"/>
    </xf>
    <xf numFmtId="10" fontId="11" fillId="0" borderId="0" xfId="0" applyNumberFormat="1" applyFont="1" applyBorder="1" applyAlignment="1" applyProtection="1">
      <alignment horizontal="center"/>
      <protection locked="0"/>
    </xf>
    <xf numFmtId="49" fontId="0" fillId="5" borderId="7" xfId="0" applyNumberFormat="1" applyFont="1" applyFill="1" applyBorder="1" applyProtection="1">
      <protection locked="0"/>
    </xf>
    <xf numFmtId="49" fontId="7" fillId="5" borderId="7" xfId="0" applyNumberFormat="1" applyFont="1" applyFill="1" applyBorder="1" applyAlignment="1" applyProtection="1">
      <alignment horizontal="left"/>
      <protection locked="0"/>
    </xf>
    <xf numFmtId="49" fontId="0" fillId="5" borderId="7" xfId="0" applyNumberFormat="1" applyFont="1" applyFill="1" applyBorder="1" applyAlignment="1" applyProtection="1">
      <alignment horizontal="center"/>
      <protection locked="0"/>
    </xf>
    <xf numFmtId="49" fontId="7" fillId="5" borderId="7" xfId="0" applyNumberFormat="1" applyFont="1" applyFill="1" applyBorder="1" applyAlignment="1" applyProtection="1">
      <alignment horizontal="center"/>
      <protection locked="0"/>
    </xf>
    <xf numFmtId="10" fontId="11" fillId="5" borderId="2" xfId="0" applyNumberFormat="1" applyFont="1" applyFill="1" applyBorder="1" applyAlignment="1" applyProtection="1">
      <alignment horizontal="center"/>
      <protection locked="0"/>
    </xf>
    <xf numFmtId="10" fontId="0" fillId="0" borderId="0" xfId="0" applyNumberFormat="1" applyFont="1" applyProtection="1">
      <protection locked="0"/>
    </xf>
    <xf numFmtId="49" fontId="0" fillId="5" borderId="7" xfId="0" applyNumberFormat="1" applyFont="1" applyFill="1" applyBorder="1" applyAlignment="1" applyProtection="1">
      <alignment horizontal="left"/>
      <protection locked="0"/>
    </xf>
    <xf numFmtId="0" fontId="7" fillId="0" borderId="32" xfId="0" applyFont="1" applyBorder="1" applyAlignment="1" applyProtection="1">
      <alignment horizontal="center"/>
      <protection locked="0"/>
    </xf>
    <xf numFmtId="0" fontId="7" fillId="0" borderId="6" xfId="0" applyFont="1" applyBorder="1" applyAlignment="1" applyProtection="1">
      <alignment horizontal="center"/>
      <protection locked="0"/>
    </xf>
    <xf numFmtId="0" fontId="0" fillId="0" borderId="6" xfId="0" applyFont="1" applyBorder="1" applyProtection="1">
      <protection locked="0"/>
    </xf>
    <xf numFmtId="0" fontId="0" fillId="0" borderId="6" xfId="0" applyFont="1" applyBorder="1" applyAlignment="1" applyProtection="1">
      <alignment horizontal="center"/>
      <protection locked="0"/>
    </xf>
    <xf numFmtId="165" fontId="7" fillId="0" borderId="0" xfId="0" applyNumberFormat="1" applyFont="1" applyBorder="1" applyAlignment="1" applyProtection="1">
      <alignment horizontal="center"/>
      <protection locked="0"/>
    </xf>
    <xf numFmtId="165" fontId="0" fillId="0" borderId="0" xfId="0" applyNumberFormat="1" applyFont="1" applyBorder="1" applyAlignment="1" applyProtection="1">
      <alignment horizontal="center"/>
      <protection locked="0"/>
    </xf>
    <xf numFmtId="165" fontId="11" fillId="0" borderId="0" xfId="0" applyNumberFormat="1" applyFont="1" applyBorder="1" applyAlignment="1" applyProtection="1">
      <alignment horizontal="center"/>
      <protection locked="0"/>
    </xf>
    <xf numFmtId="0" fontId="0" fillId="0" borderId="0" xfId="0" applyFont="1" applyAlignment="1" applyProtection="1">
      <alignment horizontal="right"/>
      <protection locked="0"/>
    </xf>
    <xf numFmtId="0" fontId="2" fillId="0" borderId="0" xfId="0" applyFont="1" applyAlignment="1" applyProtection="1">
      <alignment horizontal="left"/>
      <protection locked="0"/>
    </xf>
    <xf numFmtId="0" fontId="4" fillId="0" borderId="0" xfId="0" applyFont="1" applyAlignment="1" applyProtection="1">
      <alignment horizontal="right"/>
      <protection locked="0"/>
    </xf>
    <xf numFmtId="0" fontId="2" fillId="0" borderId="0" xfId="0" applyFont="1" applyAlignment="1" applyProtection="1">
      <alignment horizontal="right"/>
      <protection locked="0"/>
    </xf>
    <xf numFmtId="0" fontId="2" fillId="0" borderId="13" xfId="0" applyFont="1" applyBorder="1" applyProtection="1">
      <protection locked="0"/>
    </xf>
    <xf numFmtId="0" fontId="2" fillId="0" borderId="14" xfId="0" applyFont="1" applyBorder="1" applyProtection="1">
      <protection locked="0"/>
    </xf>
    <xf numFmtId="0" fontId="2" fillId="5" borderId="19" xfId="0" applyFont="1" applyFill="1" applyBorder="1" applyProtection="1">
      <protection locked="0"/>
    </xf>
    <xf numFmtId="0" fontId="2" fillId="5" borderId="20" xfId="0" applyFont="1" applyFill="1" applyBorder="1" applyProtection="1">
      <protection locked="0"/>
    </xf>
    <xf numFmtId="0" fontId="2" fillId="5" borderId="19" xfId="0" applyFont="1" applyFill="1" applyBorder="1" applyAlignment="1" applyProtection="1">
      <protection locked="0"/>
    </xf>
    <xf numFmtId="0" fontId="2" fillId="5" borderId="20" xfId="0" applyFont="1" applyFill="1" applyBorder="1" applyAlignment="1" applyProtection="1">
      <protection locked="0"/>
    </xf>
    <xf numFmtId="0" fontId="19" fillId="5" borderId="13" xfId="0" applyFont="1" applyFill="1" applyBorder="1" applyAlignment="1" applyProtection="1">
      <alignment horizontal="left"/>
      <protection locked="0"/>
    </xf>
    <xf numFmtId="0" fontId="2" fillId="5" borderId="14" xfId="0" applyFont="1" applyFill="1" applyBorder="1" applyAlignment="1" applyProtection="1">
      <alignment horizontal="left"/>
      <protection locked="0"/>
    </xf>
    <xf numFmtId="0" fontId="2" fillId="5" borderId="15" xfId="0" applyFont="1" applyFill="1" applyBorder="1" applyAlignment="1" applyProtection="1">
      <alignment horizontal="left"/>
      <protection locked="0"/>
    </xf>
    <xf numFmtId="0" fontId="19" fillId="5" borderId="14" xfId="0" applyFont="1" applyFill="1" applyBorder="1" applyAlignment="1" applyProtection="1">
      <alignment horizontal="left"/>
      <protection locked="0"/>
    </xf>
    <xf numFmtId="0" fontId="2" fillId="0" borderId="16" xfId="0" applyFont="1" applyBorder="1" applyProtection="1">
      <protection locked="0"/>
    </xf>
    <xf numFmtId="0" fontId="2" fillId="5" borderId="21" xfId="0" applyFont="1" applyFill="1" applyBorder="1" applyProtection="1">
      <protection locked="0"/>
    </xf>
    <xf numFmtId="0" fontId="2" fillId="5" borderId="22" xfId="0" applyFont="1" applyFill="1" applyBorder="1" applyProtection="1">
      <protection locked="0"/>
    </xf>
    <xf numFmtId="0" fontId="2" fillId="5" borderId="21" xfId="0" applyFont="1" applyFill="1" applyBorder="1" applyAlignment="1" applyProtection="1">
      <protection locked="0"/>
    </xf>
    <xf numFmtId="0" fontId="2" fillId="5" borderId="22" xfId="0" applyFont="1" applyFill="1" applyBorder="1" applyAlignment="1" applyProtection="1">
      <protection locked="0"/>
    </xf>
    <xf numFmtId="0" fontId="19" fillId="5" borderId="29" xfId="0" applyFont="1" applyFill="1" applyBorder="1" applyAlignment="1" applyProtection="1">
      <alignment horizontal="left"/>
      <protection locked="0"/>
    </xf>
    <xf numFmtId="0" fontId="19" fillId="5" borderId="17" xfId="0" applyFont="1" applyFill="1" applyBorder="1" applyAlignment="1" applyProtection="1">
      <alignment horizontal="left"/>
      <protection locked="0"/>
    </xf>
    <xf numFmtId="0" fontId="2" fillId="5" borderId="18" xfId="0" applyFont="1" applyFill="1" applyBorder="1" applyAlignment="1" applyProtection="1">
      <alignment horizontal="left"/>
      <protection locked="0"/>
    </xf>
    <xf numFmtId="0" fontId="2" fillId="0" borderId="0" xfId="0" applyFont="1" applyProtection="1"/>
    <xf numFmtId="0" fontId="2" fillId="0" borderId="13" xfId="0" applyFont="1" applyBorder="1" applyAlignment="1" applyProtection="1">
      <alignment horizontal="left"/>
    </xf>
    <xf numFmtId="0" fontId="2" fillId="0" borderId="14" xfId="0" applyFont="1" applyBorder="1" applyAlignment="1" applyProtection="1">
      <alignment horizontal="left"/>
    </xf>
    <xf numFmtId="0" fontId="2" fillId="0" borderId="15" xfId="0" applyFont="1" applyBorder="1" applyAlignment="1" applyProtection="1">
      <alignment horizontal="left"/>
    </xf>
    <xf numFmtId="0" fontId="11" fillId="0" borderId="13" xfId="0" applyFont="1" applyBorder="1" applyAlignment="1" applyProtection="1">
      <alignment horizontal="left" textRotation="90"/>
    </xf>
    <xf numFmtId="0" fontId="11" fillId="0" borderId="15" xfId="0" applyFont="1" applyBorder="1" applyAlignment="1" applyProtection="1">
      <alignment horizontal="left" textRotation="90" wrapText="1"/>
    </xf>
    <xf numFmtId="0" fontId="11" fillId="0" borderId="14" xfId="0" applyFont="1" applyBorder="1" applyAlignment="1" applyProtection="1">
      <alignment horizontal="left" textRotation="90" wrapText="1"/>
    </xf>
    <xf numFmtId="0" fontId="11" fillId="0" borderId="13" xfId="0" applyFont="1" applyBorder="1" applyAlignment="1" applyProtection="1">
      <alignment horizontal="left" textRotation="90" wrapText="1"/>
    </xf>
    <xf numFmtId="0" fontId="11" fillId="0" borderId="14" xfId="0" applyFont="1" applyBorder="1" applyAlignment="1" applyProtection="1">
      <alignment horizontal="left" textRotation="90"/>
    </xf>
    <xf numFmtId="0" fontId="23" fillId="7" borderId="14" xfId="1" applyBorder="1" applyProtection="1">
      <protection locked="0"/>
    </xf>
    <xf numFmtId="0" fontId="2" fillId="0" borderId="18" xfId="0" applyFont="1" applyBorder="1" applyProtection="1">
      <protection locked="0"/>
    </xf>
    <xf numFmtId="0" fontId="2" fillId="8" borderId="10" xfId="0" applyFont="1" applyFill="1" applyBorder="1" applyAlignment="1" applyProtection="1">
      <alignment horizontal="left"/>
    </xf>
    <xf numFmtId="0" fontId="2" fillId="8" borderId="12" xfId="0" applyFont="1" applyFill="1" applyBorder="1" applyAlignment="1" applyProtection="1">
      <alignment horizontal="left"/>
    </xf>
    <xf numFmtId="0" fontId="2" fillId="8" borderId="11" xfId="0" applyFont="1" applyFill="1" applyBorder="1" applyAlignment="1" applyProtection="1">
      <alignment horizontal="left"/>
    </xf>
    <xf numFmtId="0" fontId="0" fillId="0" borderId="0" xfId="0" applyFont="1" applyProtection="1"/>
    <xf numFmtId="0" fontId="1" fillId="0" borderId="0" xfId="0" applyFont="1" applyAlignment="1" applyProtection="1">
      <alignment horizontal="left"/>
    </xf>
    <xf numFmtId="10" fontId="9" fillId="0" borderId="3" xfId="0" applyNumberFormat="1" applyFont="1" applyBorder="1" applyProtection="1"/>
    <xf numFmtId="0" fontId="9" fillId="0" borderId="0" xfId="0" applyFont="1" applyProtection="1"/>
    <xf numFmtId="0" fontId="16" fillId="0" borderId="0" xfId="0" applyFont="1" applyProtection="1"/>
    <xf numFmtId="0" fontId="0" fillId="0" borderId="0" xfId="0" applyFont="1" applyBorder="1" applyAlignment="1" applyProtection="1">
      <alignment horizontal="left"/>
    </xf>
    <xf numFmtId="0" fontId="0" fillId="0" borderId="0" xfId="0" applyFont="1" applyBorder="1" applyProtection="1"/>
    <xf numFmtId="0" fontId="0" fillId="0" borderId="0" xfId="0" applyFont="1" applyAlignment="1" applyProtection="1">
      <alignment horizontal="left"/>
    </xf>
    <xf numFmtId="0" fontId="5" fillId="0" borderId="0" xfId="0" applyFont="1" applyAlignment="1" applyProtection="1">
      <alignment vertical="center"/>
    </xf>
    <xf numFmtId="0" fontId="0" fillId="4" borderId="1" xfId="0" applyFont="1" applyFill="1" applyBorder="1" applyAlignment="1" applyProtection="1">
      <alignment horizontal="right" vertical="center"/>
    </xf>
    <xf numFmtId="0" fontId="0" fillId="4" borderId="1" xfId="0" applyFont="1" applyFill="1" applyBorder="1" applyAlignment="1" applyProtection="1">
      <alignment horizontal="center" vertical="center"/>
    </xf>
    <xf numFmtId="0" fontId="0" fillId="4" borderId="2" xfId="0" applyFont="1" applyFill="1" applyBorder="1" applyAlignment="1" applyProtection="1">
      <alignment horizontal="center" vertical="center"/>
    </xf>
    <xf numFmtId="0" fontId="0" fillId="4" borderId="2" xfId="0" applyFont="1" applyFill="1" applyBorder="1" applyAlignment="1" applyProtection="1">
      <alignment vertical="center"/>
    </xf>
    <xf numFmtId="0" fontId="2" fillId="0" borderId="0" xfId="0" applyFont="1" applyAlignment="1" applyProtection="1">
      <alignment vertical="center"/>
    </xf>
    <xf numFmtId="0" fontId="1" fillId="0" borderId="1" xfId="0" applyFont="1" applyBorder="1" applyAlignment="1" applyProtection="1">
      <alignment horizontal="left" vertical="center"/>
    </xf>
    <xf numFmtId="0" fontId="0" fillId="0" borderId="1" xfId="0" applyFont="1" applyBorder="1" applyAlignment="1" applyProtection="1">
      <alignment horizontal="center" vertical="center"/>
    </xf>
    <xf numFmtId="0" fontId="0" fillId="0" borderId="2" xfId="0" applyFont="1" applyBorder="1" applyAlignment="1" applyProtection="1">
      <alignment horizontal="center" vertical="center"/>
    </xf>
    <xf numFmtId="0" fontId="11" fillId="2" borderId="1" xfId="0" applyFont="1" applyFill="1" applyBorder="1" applyAlignment="1" applyProtection="1">
      <alignment horizontal="left" vertical="center"/>
    </xf>
    <xf numFmtId="0" fontId="0" fillId="2" borderId="1" xfId="0" applyFont="1" applyFill="1" applyBorder="1" applyAlignment="1" applyProtection="1">
      <alignment horizontal="center" vertical="center"/>
    </xf>
    <xf numFmtId="0" fontId="0" fillId="2" borderId="2" xfId="0" applyFont="1" applyFill="1" applyBorder="1" applyAlignment="1" applyProtection="1">
      <alignment horizontal="center" vertical="center"/>
    </xf>
    <xf numFmtId="0" fontId="0" fillId="0" borderId="1" xfId="0" applyNumberFormat="1" applyFont="1" applyBorder="1" applyAlignment="1" applyProtection="1">
      <alignment horizontal="center" vertical="center"/>
    </xf>
    <xf numFmtId="0" fontId="0" fillId="0" borderId="2" xfId="0" applyFont="1" applyBorder="1" applyAlignment="1" applyProtection="1">
      <alignment vertical="center"/>
    </xf>
    <xf numFmtId="0" fontId="0" fillId="0" borderId="1" xfId="0" applyFont="1" applyFill="1" applyBorder="1" applyAlignment="1" applyProtection="1">
      <alignment horizontal="center" vertical="center"/>
    </xf>
    <xf numFmtId="0" fontId="0" fillId="0" borderId="2" xfId="0" applyFont="1" applyFill="1" applyBorder="1" applyAlignment="1" applyProtection="1">
      <alignment horizontal="center" vertical="center"/>
    </xf>
    <xf numFmtId="0" fontId="0" fillId="0" borderId="1" xfId="0" applyFont="1" applyBorder="1" applyAlignment="1" applyProtection="1">
      <alignment horizontal="center" vertical="center" wrapText="1"/>
    </xf>
    <xf numFmtId="0" fontId="0" fillId="0" borderId="0" xfId="0" applyFont="1" applyAlignment="1" applyProtection="1">
      <alignment vertical="center"/>
    </xf>
    <xf numFmtId="0" fontId="0" fillId="0" borderId="8" xfId="0" applyFont="1" applyBorder="1" applyAlignment="1" applyProtection="1">
      <alignment vertical="center"/>
    </xf>
    <xf numFmtId="0" fontId="2" fillId="2" borderId="0" xfId="0" applyFont="1" applyFill="1" applyAlignment="1" applyProtection="1">
      <alignment horizontal="center"/>
    </xf>
    <xf numFmtId="0" fontId="12" fillId="0" borderId="0" xfId="0" applyFont="1" applyProtection="1"/>
    <xf numFmtId="0" fontId="3" fillId="0" borderId="0" xfId="0" applyFont="1" applyProtection="1"/>
    <xf numFmtId="0" fontId="13" fillId="0" borderId="3" xfId="0" applyFont="1" applyBorder="1" applyProtection="1"/>
    <xf numFmtId="10" fontId="0" fillId="0" borderId="6" xfId="0" applyNumberFormat="1" applyFont="1" applyFill="1" applyBorder="1" applyAlignment="1" applyProtection="1">
      <alignment horizontal="center"/>
    </xf>
    <xf numFmtId="0" fontId="0" fillId="0" borderId="0" xfId="0" applyFont="1" applyFill="1" applyProtection="1"/>
    <xf numFmtId="10" fontId="0" fillId="0" borderId="9" xfId="0" applyNumberFormat="1" applyFont="1" applyFill="1" applyBorder="1" applyAlignment="1" applyProtection="1">
      <alignment horizontal="center"/>
    </xf>
    <xf numFmtId="10" fontId="0" fillId="0" borderId="6" xfId="0" applyNumberFormat="1" applyFont="1" applyFill="1" applyBorder="1" applyAlignment="1" applyProtection="1">
      <alignment horizontal="center"/>
    </xf>
    <xf numFmtId="0" fontId="10" fillId="0" borderId="0" xfId="0" applyFont="1" applyFill="1" applyProtection="1"/>
    <xf numFmtId="0" fontId="0" fillId="0" borderId="0" xfId="0" applyFont="1" applyFill="1" applyBorder="1" applyAlignment="1" applyProtection="1">
      <alignment horizontal="center"/>
    </xf>
    <xf numFmtId="0" fontId="10" fillId="0" borderId="0" xfId="0" applyFont="1" applyFill="1" applyBorder="1" applyAlignment="1" applyProtection="1">
      <alignment horizontal="center"/>
    </xf>
    <xf numFmtId="0" fontId="0" fillId="0" borderId="0" xfId="0" applyFont="1" applyFill="1" applyBorder="1" applyProtection="1"/>
    <xf numFmtId="0" fontId="0" fillId="0" borderId="0" xfId="0" applyFont="1" applyFill="1" applyBorder="1" applyAlignment="1" applyProtection="1">
      <alignment horizontal="center"/>
    </xf>
    <xf numFmtId="0" fontId="6" fillId="0" borderId="0" xfId="0" applyFont="1" applyFill="1" applyProtection="1"/>
    <xf numFmtId="0" fontId="0" fillId="3" borderId="0" xfId="0" applyFont="1" applyFill="1" applyProtection="1"/>
    <xf numFmtId="10" fontId="0" fillId="3" borderId="0" xfId="0" applyNumberFormat="1" applyFont="1" applyFill="1" applyBorder="1" applyAlignment="1" applyProtection="1">
      <alignment horizontal="center"/>
    </xf>
    <xf numFmtId="165" fontId="0" fillId="3" borderId="0" xfId="0" applyNumberFormat="1" applyFont="1" applyFill="1" applyBorder="1" applyAlignment="1" applyProtection="1">
      <alignment horizontal="center"/>
    </xf>
    <xf numFmtId="0" fontId="7" fillId="0" borderId="6" xfId="0" applyFont="1" applyBorder="1" applyAlignment="1" applyProtection="1">
      <alignment horizontal="center"/>
    </xf>
    <xf numFmtId="10" fontId="9" fillId="0" borderId="33" xfId="0" applyNumberFormat="1" applyFont="1" applyBorder="1" applyAlignment="1" applyProtection="1">
      <alignment horizontal="center"/>
    </xf>
    <xf numFmtId="0" fontId="2" fillId="0" borderId="3" xfId="0" applyFont="1" applyBorder="1" applyProtection="1"/>
    <xf numFmtId="0" fontId="0" fillId="0" borderId="0" xfId="0" applyProtection="1">
      <protection locked="0"/>
    </xf>
    <xf numFmtId="0" fontId="20" fillId="5" borderId="13" xfId="0" applyFont="1" applyFill="1" applyBorder="1" applyAlignment="1" applyProtection="1">
      <alignment horizontal="left"/>
      <protection locked="0"/>
    </xf>
    <xf numFmtId="0" fontId="2" fillId="5" borderId="27" xfId="0" applyFont="1" applyFill="1" applyBorder="1" applyProtection="1">
      <protection locked="0"/>
    </xf>
    <xf numFmtId="0" fontId="0" fillId="0" borderId="0" xfId="0" applyProtection="1"/>
    <xf numFmtId="0" fontId="0" fillId="8" borderId="1" xfId="0" applyFont="1" applyFill="1" applyBorder="1" applyAlignment="1" applyProtection="1">
      <alignment horizontal="center" vertical="center"/>
    </xf>
    <xf numFmtId="0" fontId="5" fillId="8" borderId="0" xfId="0" applyFont="1" applyFill="1" applyAlignment="1" applyProtection="1"/>
    <xf numFmtId="0" fontId="5" fillId="0" borderId="0" xfId="0" applyFont="1" applyFill="1" applyAlignment="1" applyProtection="1"/>
    <xf numFmtId="0" fontId="5" fillId="0" borderId="0" xfId="0" applyFont="1" applyFill="1" applyProtection="1"/>
    <xf numFmtId="0" fontId="3" fillId="0" borderId="0" xfId="0" applyFont="1" applyFill="1" applyProtection="1"/>
    <xf numFmtId="0" fontId="12" fillId="0" borderId="0" xfId="0" applyFont="1" applyFill="1" applyProtection="1"/>
    <xf numFmtId="0" fontId="4" fillId="8" borderId="0" xfId="0" applyFont="1" applyFill="1" applyProtection="1"/>
    <xf numFmtId="0" fontId="4" fillId="8" borderId="0" xfId="0" applyFont="1" applyFill="1" applyAlignment="1" applyProtection="1">
      <alignment horizontal="right" vertical="top"/>
    </xf>
    <xf numFmtId="0" fontId="4" fillId="0" borderId="0" xfId="0" applyFont="1" applyProtection="1"/>
    <xf numFmtId="0" fontId="10" fillId="0" borderId="0" xfId="0" applyFont="1" applyBorder="1" applyAlignment="1" applyProtection="1">
      <alignment horizontal="center"/>
    </xf>
    <xf numFmtId="0" fontId="10" fillId="0" borderId="0" xfId="0" applyFont="1" applyProtection="1"/>
    <xf numFmtId="0" fontId="6" fillId="0" borderId="0" xfId="0" applyFont="1" applyProtection="1"/>
    <xf numFmtId="0" fontId="6" fillId="0" borderId="0" xfId="0" applyFont="1" applyBorder="1" applyAlignment="1" applyProtection="1">
      <alignment horizontal="center"/>
    </xf>
    <xf numFmtId="0" fontId="14" fillId="8" borderId="30" xfId="0" applyFont="1" applyFill="1" applyBorder="1" applyAlignment="1" applyProtection="1">
      <alignment horizontal="left"/>
    </xf>
    <xf numFmtId="0" fontId="7" fillId="8" borderId="28" xfId="0" applyFont="1" applyFill="1" applyBorder="1" applyAlignment="1" applyProtection="1">
      <alignment horizontal="center"/>
    </xf>
    <xf numFmtId="0" fontId="15" fillId="8" borderId="28" xfId="0" applyFont="1" applyFill="1" applyBorder="1" applyAlignment="1" applyProtection="1">
      <alignment horizontal="center"/>
    </xf>
    <xf numFmtId="0" fontId="14" fillId="8" borderId="28" xfId="0" applyFont="1" applyFill="1" applyBorder="1" applyAlignment="1" applyProtection="1">
      <alignment horizontal="center"/>
    </xf>
    <xf numFmtId="0" fontId="14" fillId="8" borderId="31" xfId="0" applyFont="1" applyFill="1" applyBorder="1" applyAlignment="1" applyProtection="1">
      <alignment horizontal="center"/>
    </xf>
    <xf numFmtId="0" fontId="7" fillId="0" borderId="0" xfId="0" applyFont="1" applyBorder="1" applyAlignment="1" applyProtection="1">
      <alignment horizontal="center"/>
    </xf>
    <xf numFmtId="0" fontId="0" fillId="0" borderId="0" xfId="0" applyFont="1" applyBorder="1" applyAlignment="1" applyProtection="1">
      <alignment horizontal="center"/>
    </xf>
    <xf numFmtId="0" fontId="0" fillId="8" borderId="6" xfId="0" quotePrefix="1" applyNumberFormat="1" applyFont="1" applyFill="1" applyBorder="1" applyAlignment="1" applyProtection="1">
      <alignment horizontal="center"/>
    </xf>
    <xf numFmtId="0" fontId="7" fillId="8" borderId="6" xfId="0" applyNumberFormat="1" applyFont="1" applyFill="1" applyBorder="1" applyAlignment="1" applyProtection="1">
      <alignment horizontal="center"/>
    </xf>
    <xf numFmtId="0" fontId="0" fillId="8" borderId="6" xfId="0" applyNumberFormat="1" applyFont="1" applyFill="1" applyBorder="1" applyAlignment="1" applyProtection="1">
      <alignment horizontal="center"/>
    </xf>
    <xf numFmtId="0" fontId="7" fillId="8" borderId="0" xfId="0" applyFont="1" applyFill="1" applyBorder="1" applyAlignment="1" applyProtection="1">
      <alignment horizontal="center"/>
    </xf>
    <xf numFmtId="10" fontId="11" fillId="8" borderId="33" xfId="0" applyNumberFormat="1" applyFont="1" applyFill="1" applyBorder="1" applyAlignment="1" applyProtection="1">
      <alignment horizontal="center"/>
    </xf>
    <xf numFmtId="10" fontId="11" fillId="0" borderId="0" xfId="0" applyNumberFormat="1" applyFont="1" applyBorder="1" applyAlignment="1" applyProtection="1">
      <alignment horizontal="center"/>
    </xf>
    <xf numFmtId="0" fontId="0" fillId="8" borderId="7" xfId="0" applyNumberFormat="1" applyFont="1" applyFill="1" applyBorder="1" applyAlignment="1" applyProtection="1">
      <alignment horizontal="center"/>
    </xf>
    <xf numFmtId="0" fontId="7" fillId="8" borderId="7" xfId="0" applyNumberFormat="1" applyFont="1" applyFill="1" applyBorder="1" applyAlignment="1" applyProtection="1">
      <alignment horizontal="center"/>
    </xf>
    <xf numFmtId="10" fontId="11" fillId="8" borderId="2" xfId="0" applyNumberFormat="1" applyFont="1" applyFill="1" applyBorder="1" applyAlignment="1" applyProtection="1">
      <alignment horizontal="center"/>
    </xf>
    <xf numFmtId="49" fontId="7" fillId="8" borderId="7" xfId="0" applyNumberFormat="1" applyFont="1" applyFill="1" applyBorder="1" applyAlignment="1" applyProtection="1">
      <alignment horizontal="center"/>
    </xf>
    <xf numFmtId="49" fontId="0" fillId="8" borderId="7" xfId="0" applyNumberFormat="1" applyFont="1" applyFill="1" applyBorder="1" applyAlignment="1" applyProtection="1">
      <alignment horizontal="center"/>
    </xf>
    <xf numFmtId="10" fontId="0" fillId="0" borderId="0" xfId="0" applyNumberFormat="1" applyFont="1" applyProtection="1"/>
    <xf numFmtId="0" fontId="7" fillId="8" borderId="32" xfId="0" applyFont="1" applyFill="1" applyBorder="1" applyAlignment="1" applyProtection="1">
      <alignment horizontal="center"/>
    </xf>
    <xf numFmtId="0" fontId="7" fillId="8" borderId="6" xfId="0" applyFont="1" applyFill="1" applyBorder="1" applyAlignment="1" applyProtection="1">
      <alignment horizontal="center"/>
    </xf>
    <xf numFmtId="0" fontId="0" fillId="8" borderId="6" xfId="0" applyFont="1" applyFill="1" applyBorder="1" applyProtection="1"/>
    <xf numFmtId="0" fontId="0" fillId="8" borderId="6" xfId="0" applyFont="1" applyFill="1" applyBorder="1" applyAlignment="1" applyProtection="1">
      <alignment horizontal="center"/>
    </xf>
    <xf numFmtId="10" fontId="9" fillId="8" borderId="33" xfId="0" applyNumberFormat="1" applyFont="1" applyFill="1" applyBorder="1" applyAlignment="1" applyProtection="1">
      <alignment horizontal="center"/>
    </xf>
    <xf numFmtId="165" fontId="7" fillId="0" borderId="0" xfId="0" applyNumberFormat="1" applyFont="1" applyBorder="1" applyAlignment="1" applyProtection="1">
      <alignment horizontal="center"/>
    </xf>
    <xf numFmtId="165" fontId="0" fillId="0" borderId="0" xfId="0" applyNumberFormat="1" applyFont="1" applyBorder="1" applyAlignment="1" applyProtection="1">
      <alignment horizontal="center"/>
    </xf>
    <xf numFmtId="165" fontId="11" fillId="0" borderId="0" xfId="0" applyNumberFormat="1" applyFont="1" applyBorder="1" applyAlignment="1" applyProtection="1">
      <alignment horizontal="center"/>
    </xf>
    <xf numFmtId="0" fontId="0" fillId="0" borderId="0" xfId="0" applyFont="1" applyAlignment="1" applyProtection="1">
      <alignment horizontal="right"/>
    </xf>
    <xf numFmtId="0" fontId="2" fillId="0" borderId="0" xfId="0" applyFont="1" applyAlignment="1" applyProtection="1">
      <alignment horizontal="left"/>
    </xf>
    <xf numFmtId="0" fontId="4" fillId="0" borderId="0" xfId="0" applyFont="1" applyAlignment="1" applyProtection="1">
      <alignment horizontal="right"/>
    </xf>
    <xf numFmtId="0" fontId="2" fillId="0" borderId="10" xfId="0" applyFont="1" applyFill="1" applyBorder="1" applyAlignment="1" applyProtection="1">
      <alignment horizontal="centerContinuous"/>
    </xf>
    <xf numFmtId="0" fontId="2" fillId="0" borderId="12" xfId="0" applyFont="1" applyFill="1" applyBorder="1" applyAlignment="1" applyProtection="1">
      <alignment horizontal="centerContinuous"/>
    </xf>
    <xf numFmtId="0" fontId="2" fillId="0" borderId="11" xfId="0" applyFont="1" applyFill="1" applyBorder="1" applyAlignment="1" applyProtection="1">
      <alignment horizontal="centerContinuous"/>
    </xf>
    <xf numFmtId="0" fontId="2" fillId="0" borderId="10" xfId="0" applyFont="1" applyFill="1" applyBorder="1" applyAlignment="1" applyProtection="1">
      <alignment horizontal="center"/>
    </xf>
    <xf numFmtId="0" fontId="2" fillId="0" borderId="11" xfId="0" applyFont="1" applyFill="1" applyBorder="1" applyAlignment="1" applyProtection="1">
      <alignment horizontal="center"/>
    </xf>
    <xf numFmtId="0" fontId="2" fillId="0" borderId="10" xfId="0" applyFont="1" applyFill="1" applyBorder="1" applyAlignment="1" applyProtection="1">
      <alignment horizontal="left"/>
    </xf>
    <xf numFmtId="0" fontId="2" fillId="5" borderId="0" xfId="0" applyFont="1" applyFill="1" applyProtection="1">
      <protection locked="0"/>
    </xf>
    <xf numFmtId="0" fontId="2" fillId="3" borderId="16" xfId="0" applyFont="1" applyFill="1" applyBorder="1" applyProtection="1">
      <protection locked="0"/>
    </xf>
    <xf numFmtId="0" fontId="2" fillId="3" borderId="21" xfId="0" applyFont="1" applyFill="1" applyBorder="1" applyProtection="1">
      <protection locked="0"/>
    </xf>
    <xf numFmtId="0" fontId="2" fillId="3" borderId="22" xfId="0" applyFont="1" applyFill="1" applyBorder="1" applyProtection="1">
      <protection locked="0"/>
    </xf>
    <xf numFmtId="0" fontId="2" fillId="3" borderId="21" xfId="0" applyFont="1" applyFill="1" applyBorder="1" applyAlignment="1" applyProtection="1">
      <protection locked="0"/>
    </xf>
    <xf numFmtId="0" fontId="2" fillId="3" borderId="22" xfId="0" applyFont="1" applyFill="1" applyBorder="1" applyAlignment="1" applyProtection="1">
      <protection locked="0"/>
    </xf>
    <xf numFmtId="0" fontId="19" fillId="3" borderId="29" xfId="0" applyFont="1" applyFill="1" applyBorder="1" applyAlignment="1" applyProtection="1">
      <alignment horizontal="left"/>
      <protection locked="0"/>
    </xf>
    <xf numFmtId="0" fontId="19" fillId="3" borderId="17" xfId="0" applyFont="1" applyFill="1" applyBorder="1" applyAlignment="1" applyProtection="1">
      <alignment horizontal="left"/>
      <protection locked="0"/>
    </xf>
    <xf numFmtId="0" fontId="2" fillId="3" borderId="18" xfId="0" applyFont="1" applyFill="1" applyBorder="1" applyAlignment="1" applyProtection="1">
      <alignment horizontal="left"/>
      <protection locked="0"/>
    </xf>
    <xf numFmtId="0" fontId="2" fillId="0" borderId="0" xfId="0" applyFont="1" applyFill="1" applyProtection="1"/>
    <xf numFmtId="0" fontId="2" fillId="0" borderId="16" xfId="0" applyFont="1" applyFill="1" applyBorder="1" applyProtection="1">
      <protection locked="0"/>
    </xf>
    <xf numFmtId="0" fontId="2" fillId="6" borderId="13" xfId="0" applyFont="1" applyFill="1" applyBorder="1" applyProtection="1">
      <protection locked="0"/>
    </xf>
    <xf numFmtId="0" fontId="2" fillId="3" borderId="18" xfId="0" applyFont="1" applyFill="1" applyBorder="1" applyProtection="1">
      <protection locked="0"/>
    </xf>
    <xf numFmtId="0" fontId="2" fillId="6" borderId="16" xfId="0" applyFont="1" applyFill="1" applyBorder="1" applyProtection="1">
      <protection locked="0"/>
    </xf>
    <xf numFmtId="0" fontId="22" fillId="3" borderId="18" xfId="0" applyFont="1" applyFill="1" applyBorder="1" applyProtection="1">
      <protection locked="0"/>
    </xf>
    <xf numFmtId="0" fontId="2" fillId="0" borderId="0" xfId="0" applyFont="1" applyAlignment="1" applyProtection="1">
      <alignment horizontal="right"/>
    </xf>
    <xf numFmtId="0" fontId="0" fillId="0" borderId="0" xfId="0" applyAlignment="1">
      <alignment vertical="center"/>
    </xf>
    <xf numFmtId="0" fontId="0" fillId="0" borderId="0" xfId="0" applyAlignment="1">
      <alignment wrapText="1"/>
    </xf>
    <xf numFmtId="0" fontId="0" fillId="5" borderId="0" xfId="0" applyFill="1" applyAlignment="1">
      <alignment wrapText="1"/>
    </xf>
    <xf numFmtId="0" fontId="0" fillId="0" borderId="0" xfId="0" applyFill="1" applyAlignment="1">
      <alignment wrapText="1"/>
    </xf>
    <xf numFmtId="0" fontId="0" fillId="0" borderId="0" xfId="0" applyAlignment="1">
      <alignment vertical="center" wrapText="1"/>
    </xf>
    <xf numFmtId="0" fontId="22" fillId="0" borderId="14" xfId="0" applyFont="1" applyFill="1" applyBorder="1"/>
    <xf numFmtId="2" fontId="2" fillId="5" borderId="19" xfId="0" applyNumberFormat="1" applyFont="1" applyFill="1" applyBorder="1"/>
    <xf numFmtId="1" fontId="2" fillId="5" borderId="20" xfId="0" applyNumberFormat="1" applyFont="1" applyFill="1" applyBorder="1"/>
    <xf numFmtId="0" fontId="24" fillId="9" borderId="14" xfId="0" applyFont="1" applyFill="1" applyBorder="1"/>
    <xf numFmtId="0" fontId="22" fillId="0" borderId="35" xfId="0" applyFont="1" applyFill="1" applyBorder="1"/>
    <xf numFmtId="0" fontId="2" fillId="0" borderId="33" xfId="0" applyFont="1" applyBorder="1"/>
    <xf numFmtId="0" fontId="22" fillId="0" borderId="0" xfId="0" applyFont="1" applyFill="1" applyBorder="1"/>
    <xf numFmtId="2" fontId="2" fillId="0" borderId="0" xfId="0" applyNumberFormat="1" applyFont="1"/>
    <xf numFmtId="2" fontId="2" fillId="0" borderId="3" xfId="0" applyNumberFormat="1" applyFont="1" applyBorder="1"/>
    <xf numFmtId="1" fontId="2" fillId="0" borderId="0" xfId="0" applyNumberFormat="1" applyFont="1"/>
    <xf numFmtId="0" fontId="2" fillId="8" borderId="0" xfId="0" applyFont="1" applyFill="1"/>
    <xf numFmtId="0" fontId="9" fillId="0" borderId="0" xfId="0" applyFont="1" applyAlignment="1">
      <alignment wrapText="1"/>
    </xf>
    <xf numFmtId="0" fontId="9" fillId="0" borderId="0" xfId="0" applyFont="1" applyBorder="1" applyAlignment="1">
      <alignment wrapText="1"/>
    </xf>
    <xf numFmtId="0" fontId="9" fillId="0" borderId="4" xfId="0" applyFont="1" applyBorder="1" applyAlignment="1">
      <alignment horizontal="center" wrapText="1"/>
    </xf>
    <xf numFmtId="0" fontId="9" fillId="0" borderId="0" xfId="0" applyFont="1" applyBorder="1" applyAlignment="1">
      <alignment horizontal="center" wrapText="1"/>
    </xf>
    <xf numFmtId="0" fontId="2" fillId="0" borderId="10" xfId="0" applyFont="1" applyBorder="1" applyAlignment="1">
      <alignment horizontal="center"/>
    </xf>
    <xf numFmtId="0" fontId="2" fillId="0" borderId="11" xfId="0" applyFont="1" applyBorder="1" applyAlignment="1">
      <alignment horizontal="center"/>
    </xf>
    <xf numFmtId="0" fontId="2" fillId="6" borderId="10" xfId="0" applyFont="1" applyFill="1" applyBorder="1" applyAlignment="1">
      <alignment horizontal="center"/>
    </xf>
    <xf numFmtId="0" fontId="2" fillId="6" borderId="11" xfId="0" applyFont="1" applyFill="1" applyBorder="1" applyAlignment="1">
      <alignment horizontal="center"/>
    </xf>
    <xf numFmtId="0" fontId="4" fillId="5" borderId="7" xfId="0" applyFont="1" applyFill="1" applyBorder="1" applyAlignment="1">
      <alignment horizontal="left"/>
    </xf>
    <xf numFmtId="0" fontId="4" fillId="5" borderId="6" xfId="0" applyFont="1" applyFill="1" applyBorder="1" applyAlignment="1">
      <alignment horizontal="left"/>
    </xf>
    <xf numFmtId="0" fontId="2" fillId="5" borderId="23" xfId="0" applyFont="1" applyFill="1" applyBorder="1" applyAlignment="1">
      <alignment horizontal="left"/>
    </xf>
    <xf numFmtId="0" fontId="2" fillId="5" borderId="24" xfId="0" applyFont="1" applyFill="1" applyBorder="1" applyAlignment="1">
      <alignment horizontal="left"/>
    </xf>
    <xf numFmtId="14" fontId="2" fillId="0" borderId="24" xfId="0" applyNumberFormat="1" applyFont="1" applyFill="1" applyBorder="1" applyAlignment="1">
      <alignment horizontal="left"/>
    </xf>
    <xf numFmtId="0" fontId="10" fillId="0" borderId="6" xfId="0" applyFont="1" applyFill="1" applyBorder="1" applyAlignment="1">
      <alignment horizontal="left"/>
    </xf>
    <xf numFmtId="0" fontId="11" fillId="0" borderId="6" xfId="0" applyFont="1" applyFill="1" applyBorder="1" applyAlignment="1">
      <alignment horizontal="left"/>
    </xf>
    <xf numFmtId="10" fontId="0" fillId="0" borderId="6" xfId="0" applyNumberFormat="1" applyFont="1" applyFill="1" applyBorder="1" applyAlignment="1">
      <alignment horizontal="center"/>
    </xf>
    <xf numFmtId="0" fontId="0" fillId="0" borderId="6" xfId="0" applyFont="1" applyFill="1" applyBorder="1" applyAlignment="1">
      <alignment horizontal="left"/>
    </xf>
    <xf numFmtId="10" fontId="10" fillId="0" borderId="6" xfId="0" applyNumberFormat="1" applyFont="1" applyFill="1" applyBorder="1" applyAlignment="1">
      <alignment horizontal="center"/>
    </xf>
    <xf numFmtId="0" fontId="7" fillId="0" borderId="28" xfId="0" applyFont="1" applyBorder="1" applyAlignment="1">
      <alignment horizontal="center" vertical="top"/>
    </xf>
    <xf numFmtId="164" fontId="2" fillId="0" borderId="6" xfId="0" applyNumberFormat="1" applyFont="1" applyBorder="1" applyAlignment="1">
      <alignment horizontal="center"/>
    </xf>
    <xf numFmtId="0" fontId="0" fillId="0" borderId="28" xfId="0" applyFont="1" applyBorder="1" applyAlignment="1">
      <alignment horizontal="center" vertical="top"/>
    </xf>
    <xf numFmtId="0" fontId="1" fillId="0" borderId="0" xfId="0" applyFont="1" applyAlignment="1">
      <alignment horizontal="left"/>
    </xf>
    <xf numFmtId="0" fontId="0" fillId="0" borderId="6" xfId="0" applyFont="1" applyBorder="1" applyAlignment="1">
      <alignment horizontal="left"/>
    </xf>
    <xf numFmtId="14" fontId="0" fillId="0" borderId="6" xfId="0" applyNumberFormat="1" applyFont="1" applyBorder="1" applyAlignment="1">
      <alignment horizontal="left"/>
    </xf>
    <xf numFmtId="10" fontId="9" fillId="0" borderId="25" xfId="0" applyNumberFormat="1" applyFont="1" applyBorder="1" applyAlignment="1">
      <alignment horizontal="center"/>
    </xf>
    <xf numFmtId="10" fontId="9" fillId="0" borderId="24" xfId="0" applyNumberFormat="1" applyFont="1" applyBorder="1" applyAlignment="1">
      <alignment horizontal="center"/>
    </xf>
    <xf numFmtId="10" fontId="9" fillId="0" borderId="26" xfId="0" applyNumberFormat="1" applyFont="1" applyBorder="1" applyAlignment="1">
      <alignment horizontal="center"/>
    </xf>
    <xf numFmtId="0" fontId="9" fillId="0" borderId="0" xfId="0" applyFont="1" applyAlignment="1">
      <alignment horizontal="center" wrapText="1"/>
    </xf>
    <xf numFmtId="0" fontId="4" fillId="5" borderId="0" xfId="0" applyFont="1" applyFill="1" applyAlignment="1">
      <alignment horizontal="left"/>
    </xf>
    <xf numFmtId="0" fontId="0" fillId="5" borderId="6" xfId="0" applyFont="1" applyFill="1" applyBorder="1" applyAlignment="1">
      <alignment horizontal="center"/>
    </xf>
    <xf numFmtId="0" fontId="0" fillId="0" borderId="0" xfId="0" applyFont="1" applyFill="1" applyAlignment="1">
      <alignment horizontal="center"/>
    </xf>
    <xf numFmtId="0" fontId="0" fillId="0" borderId="0" xfId="0" applyFont="1" applyFill="1" applyAlignment="1">
      <alignment horizontal="left"/>
    </xf>
    <xf numFmtId="0" fontId="12" fillId="0" borderId="0" xfId="0" applyFont="1" applyAlignment="1">
      <alignment horizontal="center"/>
    </xf>
    <xf numFmtId="0" fontId="12" fillId="0" borderId="5" xfId="0" applyFont="1" applyBorder="1" applyAlignment="1">
      <alignment horizontal="center"/>
    </xf>
    <xf numFmtId="0" fontId="11" fillId="6" borderId="13" xfId="0" applyFont="1" applyFill="1" applyBorder="1" applyAlignment="1">
      <alignment horizontal="left" vertical="top" wrapText="1"/>
    </xf>
    <xf numFmtId="0" fontId="11" fillId="6" borderId="15" xfId="0" applyFont="1" applyFill="1" applyBorder="1" applyAlignment="1">
      <alignment horizontal="left" vertical="top" wrapText="1"/>
    </xf>
    <xf numFmtId="0" fontId="21" fillId="6" borderId="13" xfId="0" applyFont="1" applyFill="1" applyBorder="1" applyAlignment="1">
      <alignment horizontal="left" vertical="top" wrapText="1"/>
    </xf>
    <xf numFmtId="0" fontId="21" fillId="6" borderId="15" xfId="0" applyFont="1" applyFill="1" applyBorder="1" applyAlignment="1">
      <alignment horizontal="left" vertical="top" wrapText="1"/>
    </xf>
    <xf numFmtId="0" fontId="0" fillId="5" borderId="6" xfId="0" applyFont="1" applyFill="1" applyBorder="1" applyAlignment="1">
      <alignment horizontal="left"/>
    </xf>
    <xf numFmtId="0" fontId="3" fillId="0" borderId="0" xfId="0" applyFont="1" applyAlignment="1">
      <alignment horizontal="left"/>
    </xf>
    <xf numFmtId="0" fontId="2" fillId="0" borderId="6" xfId="0" applyFont="1" applyBorder="1" applyAlignment="1">
      <alignment horizontal="center"/>
    </xf>
    <xf numFmtId="10" fontId="0" fillId="0" borderId="0" xfId="0" applyNumberFormat="1" applyFont="1" applyFill="1" applyBorder="1" applyAlignment="1">
      <alignment horizontal="center"/>
    </xf>
    <xf numFmtId="0" fontId="0" fillId="0" borderId="0" xfId="0" applyFont="1" applyFill="1" applyBorder="1" applyAlignment="1">
      <alignment horizontal="center"/>
    </xf>
    <xf numFmtId="0" fontId="2" fillId="5" borderId="24" xfId="0" applyFont="1" applyFill="1" applyBorder="1" applyAlignment="1" applyProtection="1">
      <alignment horizontal="left"/>
      <protection locked="0"/>
    </xf>
    <xf numFmtId="14" fontId="2" fillId="0" borderId="24" xfId="0" applyNumberFormat="1" applyFont="1" applyFill="1" applyBorder="1" applyAlignment="1" applyProtection="1">
      <alignment horizontal="left"/>
    </xf>
    <xf numFmtId="0" fontId="2" fillId="0" borderId="10" xfId="0" applyFont="1" applyBorder="1" applyAlignment="1" applyProtection="1">
      <alignment horizontal="center"/>
    </xf>
    <xf numFmtId="0" fontId="2" fillId="0" borderId="11" xfId="0" applyFont="1" applyBorder="1" applyAlignment="1" applyProtection="1">
      <alignment horizontal="center"/>
    </xf>
    <xf numFmtId="0" fontId="11" fillId="6" borderId="10" xfId="0" applyFont="1" applyFill="1" applyBorder="1" applyAlignment="1" applyProtection="1">
      <alignment horizontal="left" vertical="top" wrapText="1"/>
    </xf>
    <xf numFmtId="0" fontId="11" fillId="6" borderId="11" xfId="0" applyFont="1" applyFill="1" applyBorder="1" applyAlignment="1" applyProtection="1">
      <alignment horizontal="left" vertical="top" wrapText="1"/>
    </xf>
    <xf numFmtId="0" fontId="21" fillId="6" borderId="10" xfId="0" applyFont="1" applyFill="1" applyBorder="1" applyAlignment="1" applyProtection="1">
      <alignment horizontal="left" vertical="top" wrapText="1"/>
    </xf>
    <xf numFmtId="0" fontId="21" fillId="6" borderId="11" xfId="0" applyFont="1" applyFill="1" applyBorder="1" applyAlignment="1" applyProtection="1">
      <alignment horizontal="left" vertical="top" wrapText="1"/>
    </xf>
    <xf numFmtId="0" fontId="4" fillId="5" borderId="34" xfId="0" applyFont="1" applyFill="1" applyBorder="1" applyAlignment="1" applyProtection="1">
      <alignment horizontal="left"/>
      <protection locked="0"/>
    </xf>
    <xf numFmtId="0" fontId="4" fillId="5" borderId="7" xfId="0" applyFont="1" applyFill="1" applyBorder="1" applyAlignment="1" applyProtection="1">
      <alignment horizontal="left"/>
      <protection locked="0"/>
    </xf>
    <xf numFmtId="0" fontId="2" fillId="5" borderId="23" xfId="0" applyFont="1" applyFill="1" applyBorder="1" applyAlignment="1" applyProtection="1">
      <alignment horizontal="left"/>
      <protection locked="0"/>
    </xf>
    <xf numFmtId="0" fontId="2" fillId="5" borderId="6" xfId="0" applyFont="1" applyFill="1" applyBorder="1" applyAlignment="1" applyProtection="1">
      <alignment horizontal="center"/>
      <protection locked="0"/>
    </xf>
    <xf numFmtId="164" fontId="2" fillId="5" borderId="6" xfId="0" applyNumberFormat="1" applyFont="1" applyFill="1" applyBorder="1" applyAlignment="1" applyProtection="1">
      <alignment horizontal="center"/>
      <protection locked="0"/>
    </xf>
    <xf numFmtId="0" fontId="4" fillId="5" borderId="32" xfId="0" applyFont="1" applyFill="1" applyBorder="1" applyAlignment="1" applyProtection="1">
      <alignment horizontal="left"/>
      <protection locked="0"/>
    </xf>
    <xf numFmtId="0" fontId="4" fillId="5" borderId="6" xfId="0" applyFont="1" applyFill="1" applyBorder="1" applyAlignment="1" applyProtection="1">
      <alignment horizontal="left"/>
      <protection locked="0"/>
    </xf>
    <xf numFmtId="0" fontId="7" fillId="0" borderId="28" xfId="0" applyFont="1" applyBorder="1" applyAlignment="1" applyProtection="1">
      <alignment horizontal="center" vertical="top"/>
      <protection locked="0"/>
    </xf>
    <xf numFmtId="0" fontId="0" fillId="0" borderId="28" xfId="0" applyFont="1" applyBorder="1" applyAlignment="1" applyProtection="1">
      <alignment horizontal="center" vertical="top"/>
      <protection locked="0"/>
    </xf>
    <xf numFmtId="15" fontId="0" fillId="5" borderId="6" xfId="0" applyNumberFormat="1" applyFont="1" applyFill="1" applyBorder="1" applyAlignment="1" applyProtection="1">
      <alignment horizontal="center"/>
      <protection locked="0"/>
    </xf>
    <xf numFmtId="0" fontId="0" fillId="5" borderId="6" xfId="0" applyFont="1" applyFill="1" applyBorder="1" applyAlignment="1" applyProtection="1">
      <alignment horizontal="center"/>
      <protection locked="0"/>
    </xf>
    <xf numFmtId="0" fontId="0" fillId="0" borderId="0" xfId="0" applyFont="1" applyFill="1" applyAlignment="1" applyProtection="1">
      <alignment horizontal="center"/>
      <protection locked="0"/>
    </xf>
    <xf numFmtId="0" fontId="10" fillId="0" borderId="6" xfId="0" applyFont="1" applyFill="1" applyBorder="1" applyAlignment="1" applyProtection="1">
      <alignment horizontal="center"/>
    </xf>
    <xf numFmtId="0" fontId="11" fillId="0" borderId="6" xfId="0" applyFont="1" applyFill="1" applyBorder="1" applyAlignment="1" applyProtection="1">
      <alignment horizontal="left"/>
    </xf>
    <xf numFmtId="10" fontId="0" fillId="0" borderId="6" xfId="0" applyNumberFormat="1" applyFont="1" applyFill="1" applyBorder="1" applyAlignment="1" applyProtection="1">
      <alignment horizontal="center"/>
    </xf>
    <xf numFmtId="10" fontId="0" fillId="0" borderId="0" xfId="0" applyNumberFormat="1" applyFont="1" applyFill="1" applyBorder="1" applyAlignment="1" applyProtection="1">
      <alignment horizontal="center"/>
    </xf>
    <xf numFmtId="0" fontId="0" fillId="0" borderId="0" xfId="0" applyFont="1" applyFill="1" applyBorder="1" applyAlignment="1" applyProtection="1">
      <alignment horizontal="center"/>
    </xf>
    <xf numFmtId="0" fontId="0" fillId="0" borderId="6" xfId="0" applyFont="1" applyFill="1" applyBorder="1" applyAlignment="1" applyProtection="1">
      <alignment horizontal="center"/>
    </xf>
    <xf numFmtId="10" fontId="10" fillId="0" borderId="6" xfId="0" applyNumberFormat="1" applyFont="1" applyFill="1" applyBorder="1" applyAlignment="1" applyProtection="1">
      <alignment horizontal="center"/>
    </xf>
    <xf numFmtId="0" fontId="1" fillId="0" borderId="0" xfId="0" applyFont="1" applyAlignment="1" applyProtection="1">
      <alignment horizontal="left"/>
    </xf>
    <xf numFmtId="0" fontId="9" fillId="0" borderId="4" xfId="0" applyFont="1" applyBorder="1" applyAlignment="1" applyProtection="1">
      <alignment horizontal="left"/>
    </xf>
    <xf numFmtId="0" fontId="9" fillId="0" borderId="0" xfId="0" applyFont="1" applyAlignment="1" applyProtection="1">
      <alignment horizontal="left"/>
    </xf>
    <xf numFmtId="0" fontId="9" fillId="0" borderId="5" xfId="0" applyFont="1" applyBorder="1" applyAlignment="1" applyProtection="1">
      <alignment horizontal="left"/>
    </xf>
    <xf numFmtId="0" fontId="0" fillId="0" borderId="6" xfId="0" applyFont="1" applyBorder="1" applyAlignment="1" applyProtection="1">
      <alignment horizontal="left"/>
    </xf>
    <xf numFmtId="0" fontId="11" fillId="6" borderId="13" xfId="0" applyFont="1" applyFill="1" applyBorder="1" applyAlignment="1" applyProtection="1">
      <alignment horizontal="left" vertical="top" wrapText="1"/>
    </xf>
    <xf numFmtId="0" fontId="11" fillId="6" borderId="15" xfId="0" applyFont="1" applyFill="1" applyBorder="1" applyAlignment="1" applyProtection="1">
      <alignment horizontal="left" vertical="top" wrapText="1"/>
    </xf>
    <xf numFmtId="0" fontId="21" fillId="6" borderId="13" xfId="0" applyFont="1" applyFill="1" applyBorder="1" applyAlignment="1" applyProtection="1">
      <alignment horizontal="left" vertical="top" wrapText="1"/>
    </xf>
    <xf numFmtId="0" fontId="21" fillId="6" borderId="15" xfId="0" applyFont="1" applyFill="1" applyBorder="1" applyAlignment="1" applyProtection="1">
      <alignment horizontal="left" vertical="top" wrapText="1"/>
    </xf>
    <xf numFmtId="10" fontId="9" fillId="0" borderId="25" xfId="0" applyNumberFormat="1" applyFont="1" applyBorder="1" applyAlignment="1" applyProtection="1">
      <alignment horizontal="center"/>
    </xf>
    <xf numFmtId="0" fontId="9" fillId="0" borderId="24" xfId="0" applyFont="1" applyBorder="1" applyAlignment="1" applyProtection="1">
      <alignment horizontal="center"/>
    </xf>
    <xf numFmtId="0" fontId="9" fillId="0" borderId="26" xfId="0" applyFont="1" applyBorder="1" applyAlignment="1" applyProtection="1">
      <alignment horizontal="center"/>
    </xf>
    <xf numFmtId="14" fontId="0" fillId="0" borderId="6" xfId="0" applyNumberFormat="1" applyFont="1" applyBorder="1" applyAlignment="1" applyProtection="1">
      <alignment horizontal="left"/>
    </xf>
    <xf numFmtId="49" fontId="5" fillId="5" borderId="0" xfId="0" applyNumberFormat="1" applyFont="1" applyFill="1" applyAlignment="1" applyProtection="1">
      <alignment horizontal="left"/>
      <protection locked="0"/>
    </xf>
    <xf numFmtId="0" fontId="4" fillId="5" borderId="0" xfId="0" applyFont="1" applyFill="1" applyAlignment="1" applyProtection="1">
      <alignment horizontal="left"/>
      <protection locked="0"/>
    </xf>
    <xf numFmtId="0" fontId="2" fillId="0" borderId="6" xfId="0" applyFont="1" applyFill="1" applyBorder="1" applyAlignment="1" applyProtection="1">
      <alignment horizontal="left" vertical="center"/>
    </xf>
    <xf numFmtId="0" fontId="8" fillId="5" borderId="0" xfId="0" applyFont="1" applyFill="1" applyAlignment="1" applyProtection="1">
      <alignment horizontal="left"/>
      <protection locked="0"/>
    </xf>
    <xf numFmtId="0" fontId="0" fillId="0" borderId="0" xfId="0" applyFont="1" applyFill="1" applyAlignment="1" applyProtection="1">
      <alignment horizontal="left"/>
      <protection locked="0"/>
    </xf>
    <xf numFmtId="0" fontId="3" fillId="0" borderId="0" xfId="0" applyFont="1" applyAlignment="1" applyProtection="1">
      <alignment horizontal="left"/>
      <protection locked="0"/>
    </xf>
    <xf numFmtId="0" fontId="8" fillId="8" borderId="0" xfId="0" applyNumberFormat="1" applyFont="1" applyFill="1" applyAlignment="1" applyProtection="1">
      <alignment horizontal="left"/>
    </xf>
    <xf numFmtId="0" fontId="4" fillId="8" borderId="0" xfId="0" applyNumberFormat="1" applyFont="1" applyFill="1" applyAlignment="1" applyProtection="1">
      <alignment horizontal="left"/>
    </xf>
    <xf numFmtId="0" fontId="4" fillId="8" borderId="0" xfId="0" applyFont="1" applyFill="1" applyAlignment="1" applyProtection="1">
      <alignment horizontal="left"/>
    </xf>
    <xf numFmtId="0" fontId="4" fillId="8" borderId="32" xfId="0" applyNumberFormat="1" applyFont="1" applyFill="1" applyBorder="1" applyAlignment="1" applyProtection="1">
      <alignment horizontal="left"/>
    </xf>
    <xf numFmtId="0" fontId="4" fillId="8" borderId="6" xfId="0" applyNumberFormat="1" applyFont="1" applyFill="1" applyBorder="1" applyAlignment="1" applyProtection="1">
      <alignment horizontal="left"/>
    </xf>
    <xf numFmtId="0" fontId="2" fillId="0" borderId="23" xfId="0" applyFont="1" applyFill="1" applyBorder="1" applyAlignment="1" applyProtection="1">
      <alignment horizontal="left"/>
    </xf>
    <xf numFmtId="0" fontId="2" fillId="0" borderId="10" xfId="0" applyFont="1" applyFill="1" applyBorder="1" applyAlignment="1" applyProtection="1">
      <alignment horizontal="center"/>
    </xf>
    <xf numFmtId="0" fontId="2" fillId="0" borderId="11" xfId="0" applyFont="1" applyFill="1" applyBorder="1" applyAlignment="1" applyProtection="1">
      <alignment horizontal="center"/>
    </xf>
    <xf numFmtId="0" fontId="3" fillId="0" borderId="0" xfId="0" applyFont="1" applyAlignment="1" applyProtection="1">
      <alignment horizontal="left"/>
    </xf>
    <xf numFmtId="0" fontId="7" fillId="0" borderId="28" xfId="0" applyFont="1" applyBorder="1" applyAlignment="1" applyProtection="1">
      <alignment horizontal="center" vertical="top"/>
    </xf>
    <xf numFmtId="0" fontId="0" fillId="0" borderId="28" xfId="0" applyFont="1" applyBorder="1" applyAlignment="1" applyProtection="1">
      <alignment horizontal="center" vertical="top"/>
    </xf>
    <xf numFmtId="0" fontId="4" fillId="8" borderId="34" xfId="0" applyNumberFormat="1" applyFont="1" applyFill="1" applyBorder="1" applyAlignment="1" applyProtection="1">
      <alignment horizontal="left"/>
    </xf>
    <xf numFmtId="0" fontId="4" fillId="8" borderId="7" xfId="0" applyNumberFormat="1" applyFont="1" applyFill="1" applyBorder="1" applyAlignment="1" applyProtection="1">
      <alignment horizontal="left"/>
    </xf>
  </cellXfs>
  <cellStyles count="2">
    <cellStyle name="Bad" xfId="1" builtinId="27"/>
    <cellStyle name="Normal" xfId="0" builtinId="0"/>
  </cellStyles>
  <dxfs count="4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AEEF3"/>
      <color rgb="FFEECFCE"/>
      <color rgb="FFFFFFCC"/>
      <color rgb="FFCEFDFE"/>
      <color rgb="FFFFFF8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B13"/>
  <sheetViews>
    <sheetView workbookViewId="0">
      <selection activeCell="B12" sqref="B12"/>
    </sheetView>
  </sheetViews>
  <sheetFormatPr defaultRowHeight="15" x14ac:dyDescent="0.25"/>
  <cols>
    <col min="2" max="2" width="77" customWidth="1"/>
  </cols>
  <sheetData>
    <row r="1" spans="1:2" ht="14.45" x14ac:dyDescent="0.3">
      <c r="A1" s="303">
        <v>1</v>
      </c>
      <c r="B1" s="304" t="s">
        <v>74</v>
      </c>
    </row>
    <row r="2" spans="1:2" ht="28.9" x14ac:dyDescent="0.3">
      <c r="A2" s="303">
        <v>2</v>
      </c>
      <c r="B2" s="305" t="s">
        <v>75</v>
      </c>
    </row>
    <row r="3" spans="1:2" ht="43.15" x14ac:dyDescent="0.3">
      <c r="A3" s="303">
        <v>3</v>
      </c>
      <c r="B3" s="306" t="s">
        <v>76</v>
      </c>
    </row>
    <row r="4" spans="1:2" ht="72" x14ac:dyDescent="0.3">
      <c r="A4" s="303">
        <v>4</v>
      </c>
      <c r="B4" s="304" t="s">
        <v>105</v>
      </c>
    </row>
    <row r="5" spans="1:2" ht="43.15" x14ac:dyDescent="0.3">
      <c r="A5" s="303">
        <v>5</v>
      </c>
      <c r="B5" s="304" t="s">
        <v>77</v>
      </c>
    </row>
    <row r="6" spans="1:2" ht="28.9" x14ac:dyDescent="0.3">
      <c r="A6" s="303">
        <v>6</v>
      </c>
      <c r="B6" s="304" t="s">
        <v>78</v>
      </c>
    </row>
    <row r="7" spans="1:2" ht="28.9" x14ac:dyDescent="0.3">
      <c r="A7" s="303">
        <v>7</v>
      </c>
      <c r="B7" s="304" t="s">
        <v>79</v>
      </c>
    </row>
    <row r="8" spans="1:2" ht="32.450000000000003" customHeight="1" x14ac:dyDescent="0.3">
      <c r="A8" s="303">
        <v>8</v>
      </c>
      <c r="B8" s="304" t="s">
        <v>80</v>
      </c>
    </row>
    <row r="9" spans="1:2" ht="28.9" x14ac:dyDescent="0.3">
      <c r="A9" s="303">
        <v>9</v>
      </c>
      <c r="B9" s="304" t="s">
        <v>81</v>
      </c>
    </row>
    <row r="10" spans="1:2" ht="28.9" x14ac:dyDescent="0.3">
      <c r="A10" s="303">
        <v>10</v>
      </c>
      <c r="B10" s="304" t="s">
        <v>106</v>
      </c>
    </row>
    <row r="11" spans="1:2" ht="28.9" x14ac:dyDescent="0.3">
      <c r="A11" s="303">
        <v>11</v>
      </c>
      <c r="B11" s="304" t="s">
        <v>82</v>
      </c>
    </row>
    <row r="12" spans="1:2" ht="43.15" x14ac:dyDescent="0.3">
      <c r="A12" s="303">
        <v>12</v>
      </c>
      <c r="B12" s="304" t="s">
        <v>83</v>
      </c>
    </row>
    <row r="13" spans="1:2" ht="33" customHeight="1" x14ac:dyDescent="0.3">
      <c r="A13" s="303">
        <v>13</v>
      </c>
      <c r="B13" s="307" t="s">
        <v>107</v>
      </c>
    </row>
  </sheetData>
  <sheetProtection password="A4A0" sheet="1" objects="1" scenarios="1" selectLockedCells="1" selectUnlockedCells="1"/>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J105"/>
  <sheetViews>
    <sheetView topLeftCell="A19" zoomScaleNormal="100" workbookViewId="0">
      <selection activeCell="A45" sqref="A45"/>
    </sheetView>
  </sheetViews>
  <sheetFormatPr defaultColWidth="8.85546875" defaultRowHeight="15.75" x14ac:dyDescent="0.25"/>
  <cols>
    <col min="1" max="1" width="1.85546875" style="110" customWidth="1"/>
    <col min="2" max="2" width="16.5703125" style="110" customWidth="1"/>
    <col min="3" max="3" width="5" style="110" customWidth="1"/>
    <col min="4" max="4" width="4.85546875" style="110" customWidth="1"/>
    <col min="5" max="5" width="4.5703125" style="110" customWidth="1"/>
    <col min="6" max="6" width="5.42578125" style="110" customWidth="1"/>
    <col min="7" max="7" width="4.85546875" style="110" customWidth="1"/>
    <col min="8" max="9" width="4.5703125" style="110" customWidth="1"/>
    <col min="10" max="11" width="5.7109375" style="110" customWidth="1"/>
    <col min="12" max="12" width="6" style="110" customWidth="1"/>
    <col min="13" max="16" width="4.5703125" style="110" customWidth="1"/>
    <col min="17" max="17" width="6.28515625" style="110" customWidth="1"/>
    <col min="18" max="18" width="5.42578125" style="110" customWidth="1"/>
    <col min="19" max="20" width="4.5703125" style="110" customWidth="1"/>
    <col min="21" max="21" width="6.42578125" style="110" customWidth="1"/>
    <col min="22" max="22" width="4.5703125" style="110" customWidth="1"/>
    <col min="23" max="23" width="6.85546875" style="110" customWidth="1"/>
    <col min="24" max="24" width="5.42578125" style="110" customWidth="1"/>
    <col min="25" max="25" width="6.140625" style="110" customWidth="1"/>
    <col min="26" max="31" width="4.5703125" style="110" customWidth="1"/>
    <col min="32" max="32" width="5.7109375" style="109" bestFit="1" customWidth="1"/>
    <col min="33" max="33" width="2.28515625" style="110" customWidth="1"/>
    <col min="34" max="34" width="9.140625" style="110"/>
    <col min="35" max="35" width="3.28515625" style="110" customWidth="1"/>
    <col min="36" max="36" width="9.140625" style="110" customWidth="1"/>
    <col min="37" max="16384" width="8.85546875" style="234"/>
  </cols>
  <sheetData>
    <row r="1" spans="1:36" s="237" customFormat="1" ht="15.6" x14ac:dyDescent="0.3">
      <c r="A1" s="173"/>
      <c r="B1" s="389" t="s">
        <v>4</v>
      </c>
      <c r="C1" s="389"/>
      <c r="D1" s="389"/>
      <c r="E1" s="389"/>
      <c r="F1" s="389"/>
      <c r="G1" s="389"/>
      <c r="H1" s="389"/>
      <c r="I1" s="389"/>
      <c r="J1" s="389"/>
      <c r="K1" s="187"/>
      <c r="L1" s="187"/>
      <c r="M1" s="187"/>
      <c r="N1" s="187"/>
      <c r="O1" s="187"/>
      <c r="P1" s="187"/>
      <c r="Q1" s="187"/>
      <c r="R1" s="187"/>
      <c r="S1" s="187"/>
      <c r="T1" s="187"/>
      <c r="U1" s="187"/>
      <c r="V1" s="187"/>
      <c r="W1" s="187"/>
      <c r="X1" s="187"/>
      <c r="Y1" s="187"/>
      <c r="Z1" s="187"/>
      <c r="AA1" s="187"/>
      <c r="AB1" s="187"/>
      <c r="AC1" s="187"/>
      <c r="AD1" s="187"/>
      <c r="AE1" s="187"/>
      <c r="AF1" s="187"/>
      <c r="AG1" s="173"/>
      <c r="AH1" s="173"/>
      <c r="AI1" s="173"/>
      <c r="AJ1" s="173"/>
    </row>
    <row r="2" spans="1:36" s="237" customFormat="1" ht="16.149999999999999" thickBot="1" x14ac:dyDescent="0.35">
      <c r="A2" s="173"/>
      <c r="B2" s="188"/>
      <c r="C2" s="188"/>
      <c r="D2" s="188"/>
      <c r="E2" s="188"/>
      <c r="F2" s="188"/>
      <c r="G2" s="188"/>
      <c r="H2" s="188"/>
      <c r="I2" s="188"/>
      <c r="J2" s="188"/>
      <c r="K2" s="187"/>
      <c r="L2" s="187"/>
      <c r="M2" s="187"/>
      <c r="N2" s="187"/>
      <c r="O2" s="187"/>
      <c r="P2" s="187"/>
      <c r="Q2" s="187"/>
      <c r="R2" s="187"/>
      <c r="S2" s="187"/>
      <c r="T2" s="187"/>
      <c r="U2" s="187"/>
      <c r="V2" s="187"/>
      <c r="W2" s="187"/>
      <c r="X2" s="187"/>
      <c r="Y2" s="187"/>
      <c r="Z2" s="187"/>
      <c r="AA2" s="187"/>
      <c r="AB2" s="187"/>
      <c r="AC2" s="187"/>
      <c r="AD2" s="187"/>
      <c r="AE2" s="187"/>
      <c r="AF2" s="187"/>
      <c r="AG2" s="173"/>
      <c r="AH2" s="173"/>
      <c r="AI2" s="173"/>
      <c r="AJ2" s="173"/>
    </row>
    <row r="3" spans="1:36" s="237" customFormat="1" ht="16.149999999999999" thickBot="1" x14ac:dyDescent="0.35">
      <c r="A3" s="173"/>
      <c r="B3" s="187"/>
      <c r="C3" s="189">
        <f>U55</f>
        <v>0</v>
      </c>
      <c r="D3" s="190" t="str">
        <f>C55</f>
        <v/>
      </c>
      <c r="E3" s="190"/>
      <c r="F3" s="190"/>
      <c r="G3" s="189">
        <f>U56</f>
        <v>0</v>
      </c>
      <c r="H3" s="190" t="str">
        <f>C56</f>
        <v/>
      </c>
      <c r="I3" s="190"/>
      <c r="J3" s="190"/>
      <c r="K3" s="189">
        <f>U57</f>
        <v>0</v>
      </c>
      <c r="L3" s="190" t="str">
        <f>C57</f>
        <v xml:space="preserve"> </v>
      </c>
      <c r="M3" s="190"/>
      <c r="N3" s="190"/>
      <c r="O3" s="190"/>
      <c r="P3" s="190"/>
      <c r="Q3" s="190"/>
      <c r="R3" s="189">
        <f>U58</f>
        <v>0</v>
      </c>
      <c r="S3" s="390" t="str">
        <f>C58</f>
        <v xml:space="preserve"> </v>
      </c>
      <c r="T3" s="391"/>
      <c r="U3" s="189">
        <f>U59</f>
        <v>0</v>
      </c>
      <c r="V3" s="390" t="str">
        <f>C59</f>
        <v xml:space="preserve"> </v>
      </c>
      <c r="W3" s="392"/>
      <c r="X3" s="189">
        <f>U60</f>
        <v>0</v>
      </c>
      <c r="Y3" s="390" t="str">
        <f>C60</f>
        <v xml:space="preserve"> </v>
      </c>
      <c r="Z3" s="391"/>
      <c r="AA3" s="398">
        <f>C3+R3+U3+X3+G3+K3</f>
        <v>0</v>
      </c>
      <c r="AB3" s="399"/>
      <c r="AC3" s="400"/>
      <c r="AD3" s="191" t="s">
        <v>49</v>
      </c>
      <c r="AE3" s="192"/>
      <c r="AF3" s="192"/>
      <c r="AG3" s="173"/>
      <c r="AH3" s="173"/>
      <c r="AI3" s="173"/>
      <c r="AJ3" s="173"/>
    </row>
    <row r="4" spans="1:36" s="237" customFormat="1" ht="15.6" x14ac:dyDescent="0.3">
      <c r="A4" s="173"/>
      <c r="B4" s="187"/>
      <c r="C4" s="193"/>
      <c r="D4" s="187"/>
      <c r="E4" s="187"/>
      <c r="F4" s="193"/>
      <c r="G4" s="192"/>
      <c r="H4" s="194"/>
      <c r="I4" s="193"/>
      <c r="J4" s="192"/>
      <c r="K4" s="192"/>
      <c r="L4" s="193"/>
      <c r="M4" s="192"/>
      <c r="N4" s="194"/>
      <c r="O4" s="192"/>
      <c r="P4" s="192"/>
      <c r="Q4" s="192"/>
      <c r="R4" s="187"/>
      <c r="S4" s="194"/>
      <c r="T4" s="194"/>
      <c r="U4" s="192"/>
      <c r="V4" s="192"/>
      <c r="W4" s="192"/>
      <c r="X4" s="192"/>
      <c r="Y4" s="192"/>
      <c r="Z4" s="192"/>
      <c r="AA4" s="192"/>
      <c r="AB4" s="192"/>
      <c r="AC4" s="192"/>
      <c r="AD4" s="192"/>
      <c r="AE4" s="192"/>
      <c r="AF4" s="192"/>
      <c r="AG4" s="173"/>
      <c r="AH4" s="173"/>
      <c r="AI4" s="173"/>
      <c r="AJ4" s="173"/>
    </row>
    <row r="5" spans="1:36" s="237" customFormat="1" ht="15.6" x14ac:dyDescent="0.3">
      <c r="A5" s="173"/>
      <c r="B5" s="389" t="s">
        <v>6</v>
      </c>
      <c r="C5" s="389"/>
      <c r="D5" s="389"/>
      <c r="E5" s="393" t="str">
        <f>+C67</f>
        <v/>
      </c>
      <c r="F5" s="393"/>
      <c r="G5" s="393"/>
      <c r="H5" s="393"/>
      <c r="I5" s="393"/>
      <c r="J5" s="393"/>
      <c r="K5" s="393"/>
      <c r="L5" s="393"/>
      <c r="M5" s="187"/>
      <c r="N5" s="187"/>
      <c r="O5" s="187"/>
      <c r="P5" s="389" t="s">
        <v>7</v>
      </c>
      <c r="Q5" s="389"/>
      <c r="R5" s="389"/>
      <c r="S5" s="401">
        <f>+C69</f>
        <v>42063</v>
      </c>
      <c r="T5" s="401"/>
      <c r="U5" s="401"/>
      <c r="V5" s="401"/>
      <c r="W5" s="401"/>
      <c r="X5" s="401"/>
      <c r="Y5" s="187"/>
      <c r="Z5" s="389" t="s">
        <v>5</v>
      </c>
      <c r="AA5" s="389"/>
      <c r="AB5" s="393" t="str">
        <f>+R68</f>
        <v/>
      </c>
      <c r="AC5" s="393"/>
      <c r="AD5" s="393"/>
      <c r="AE5" s="393"/>
      <c r="AF5" s="393"/>
      <c r="AG5" s="192"/>
      <c r="AH5" s="192"/>
      <c r="AI5" s="192"/>
      <c r="AJ5" s="192"/>
    </row>
    <row r="6" spans="1:36" s="237" customFormat="1" ht="15.6" x14ac:dyDescent="0.3">
      <c r="A6" s="173"/>
      <c r="B6" s="188"/>
      <c r="C6" s="188"/>
      <c r="D6" s="188"/>
      <c r="E6" s="192"/>
      <c r="F6" s="192"/>
      <c r="G6" s="192"/>
      <c r="H6" s="192"/>
      <c r="I6" s="192"/>
      <c r="J6" s="192"/>
      <c r="K6" s="192"/>
      <c r="L6" s="192"/>
      <c r="M6" s="187"/>
      <c r="N6" s="187"/>
      <c r="O6" s="187"/>
      <c r="P6" s="188"/>
      <c r="Q6" s="188"/>
      <c r="R6" s="188"/>
      <c r="S6" s="192"/>
      <c r="T6" s="192"/>
      <c r="U6" s="192"/>
      <c r="V6" s="192"/>
      <c r="W6" s="192"/>
      <c r="X6" s="192"/>
      <c r="Y6" s="187"/>
      <c r="Z6" s="187"/>
      <c r="AA6" s="187"/>
      <c r="AB6" s="187"/>
      <c r="AC6" s="187"/>
      <c r="AD6" s="187"/>
      <c r="AE6" s="187"/>
      <c r="AF6" s="187"/>
      <c r="AG6" s="173"/>
      <c r="AH6" s="173"/>
      <c r="AI6" s="173"/>
      <c r="AJ6" s="173"/>
    </row>
    <row r="7" spans="1:36" s="237" customFormat="1" ht="15.6" x14ac:dyDescent="0.3">
      <c r="A7" s="173"/>
      <c r="B7" s="389" t="s">
        <v>8</v>
      </c>
      <c r="C7" s="389"/>
      <c r="D7" s="389"/>
      <c r="E7" s="393" t="str">
        <f>+R67</f>
        <v/>
      </c>
      <c r="F7" s="393"/>
      <c r="G7" s="393"/>
      <c r="H7" s="393"/>
      <c r="I7" s="393"/>
      <c r="J7" s="393"/>
      <c r="K7" s="393"/>
      <c r="L7" s="393"/>
      <c r="M7" s="187"/>
      <c r="N7" s="187"/>
      <c r="O7" s="187"/>
      <c r="P7" s="389" t="s">
        <v>9</v>
      </c>
      <c r="Q7" s="389"/>
      <c r="R7" s="389"/>
      <c r="S7" s="389"/>
      <c r="T7" s="393" t="str">
        <f>+C68</f>
        <v/>
      </c>
      <c r="U7" s="393"/>
      <c r="V7" s="393"/>
      <c r="W7" s="393"/>
      <c r="X7" s="393"/>
      <c r="Y7" s="187"/>
      <c r="Z7" s="195" t="s">
        <v>60</v>
      </c>
      <c r="AA7" s="173"/>
      <c r="AB7" s="404" t="str">
        <f>R69</f>
        <v/>
      </c>
      <c r="AC7" s="404"/>
      <c r="AD7" s="404"/>
      <c r="AE7" s="404"/>
      <c r="AF7" s="404"/>
      <c r="AG7" s="173"/>
      <c r="AH7" s="173"/>
      <c r="AI7" s="173"/>
      <c r="AJ7" s="173"/>
    </row>
    <row r="8" spans="1:36" s="237" customFormat="1" ht="15.6" x14ac:dyDescent="0.3">
      <c r="A8" s="173"/>
      <c r="B8" s="173"/>
      <c r="C8" s="173"/>
      <c r="D8" s="173"/>
      <c r="E8" s="173"/>
      <c r="F8" s="173"/>
      <c r="G8" s="173"/>
      <c r="H8" s="173"/>
      <c r="I8" s="173"/>
      <c r="J8" s="173"/>
      <c r="K8" s="173"/>
      <c r="L8" s="173"/>
      <c r="M8" s="173"/>
      <c r="N8" s="173"/>
      <c r="O8" s="173"/>
      <c r="P8" s="173"/>
      <c r="Q8" s="173"/>
      <c r="R8" s="173"/>
      <c r="S8" s="173"/>
      <c r="T8" s="173"/>
      <c r="U8" s="173"/>
      <c r="V8" s="173"/>
      <c r="W8" s="173"/>
      <c r="X8" s="173"/>
      <c r="Y8" s="173"/>
      <c r="Z8" s="173"/>
      <c r="AA8" s="173"/>
      <c r="AB8" s="173"/>
      <c r="AC8" s="173"/>
      <c r="AD8" s="173"/>
      <c r="AE8" s="173"/>
      <c r="AF8" s="187"/>
      <c r="AG8" s="173"/>
      <c r="AH8" s="173"/>
      <c r="AI8" s="173"/>
      <c r="AJ8" s="173"/>
    </row>
    <row r="9" spans="1:36" s="237" customFormat="1" ht="15.6" x14ac:dyDescent="0.3">
      <c r="A9" s="200"/>
      <c r="B9" s="196" t="s">
        <v>0</v>
      </c>
      <c r="C9" s="197">
        <f>IF(+$C$76=0,"",+$C$76)</f>
        <v>1</v>
      </c>
      <c r="D9" s="198">
        <f>IF(+$C$77=0,"",+$C$77)</f>
        <v>2</v>
      </c>
      <c r="E9" s="198">
        <f>IF(+$C$78=0,"",+$C$78)</f>
        <v>3</v>
      </c>
      <c r="F9" s="198">
        <f>IF(+$C$79=0,"",+$C$79)</f>
        <v>4</v>
      </c>
      <c r="G9" s="197">
        <f>IF(+$C$80=0,"",+$C$80)</f>
        <v>5</v>
      </c>
      <c r="H9" s="197">
        <f>IF(+$C$81=0,"",+$C$81)</f>
        <v>6</v>
      </c>
      <c r="I9" s="197">
        <f>IF(+$C$82=0,"",+$C$82)</f>
        <v>7</v>
      </c>
      <c r="J9" s="198">
        <f>IF(+$C$83=0,"",+$C$83)</f>
        <v>8</v>
      </c>
      <c r="K9" s="198">
        <f>IF(+$C$84=0,"",+$C$84)</f>
        <v>9</v>
      </c>
      <c r="L9" s="197">
        <f>IF(+$C$85=0,"",+$C$85)</f>
        <v>10</v>
      </c>
      <c r="M9" s="197">
        <f>IF(+$C$86=0,"",+$C$86)</f>
        <v>11</v>
      </c>
      <c r="N9" s="197">
        <f>IF(+$C$87=0,"",+$C$87)</f>
        <v>12</v>
      </c>
      <c r="O9" s="197">
        <f>IF(+$C$88=0,"",+$C$88)</f>
        <v>13</v>
      </c>
      <c r="P9" s="197">
        <f>IF(+$C$89=0,"",+$C$89)</f>
        <v>14</v>
      </c>
      <c r="Q9" s="198">
        <f>IF(+$C$90=0,"",+$C$90)</f>
        <v>15</v>
      </c>
      <c r="R9" s="197">
        <f>IF(+$C$91=0,"",+$C$91)</f>
        <v>16</v>
      </c>
      <c r="S9" s="197">
        <f>IF(+$C$92=0,"",+$C$92)</f>
        <v>17</v>
      </c>
      <c r="T9" s="197">
        <f>IF(+$C$93=0,"",+$C$93)</f>
        <v>18</v>
      </c>
      <c r="U9" s="197">
        <f>IF(+$C$94=0,"",+$C$94)</f>
        <v>19</v>
      </c>
      <c r="V9" s="197">
        <f>IF(+$C$95=0,"",+$C$95)</f>
        <v>20</v>
      </c>
      <c r="W9" s="197">
        <f>IF(+$C$96=0,"",+$C$96)</f>
        <v>21</v>
      </c>
      <c r="X9" s="197">
        <f>IF(+$C$97=0,"",+$C$97)</f>
        <v>22</v>
      </c>
      <c r="Y9" s="197">
        <f>IF(+$C$98=0,"",+$C$98)</f>
        <v>23</v>
      </c>
      <c r="Z9" s="197">
        <f>IF(+$C$99=0,"",+$C$99)</f>
        <v>24</v>
      </c>
      <c r="AA9" s="197">
        <f>IF(+$C$100=0,"",+$C$100)</f>
        <v>25</v>
      </c>
      <c r="AB9" s="198">
        <f>IF(+$C$101=0,"",+$C$101)</f>
        <v>26</v>
      </c>
      <c r="AC9" s="197">
        <f>IF(+$C$102=0,"",+$C$102)</f>
        <v>27</v>
      </c>
      <c r="AD9" s="197">
        <f>IF(+$C$103=0,"",+$C$103)</f>
        <v>28</v>
      </c>
      <c r="AE9" s="197" t="str">
        <f>IF(+$C$104=0,"",+$C$104)</f>
        <v/>
      </c>
      <c r="AF9" s="199"/>
      <c r="AG9" s="200"/>
      <c r="AH9" s="200"/>
      <c r="AI9" s="200"/>
      <c r="AJ9" s="200"/>
    </row>
    <row r="10" spans="1:36" s="237" customFormat="1" ht="15.6" x14ac:dyDescent="0.3">
      <c r="A10" s="200"/>
      <c r="B10" s="201" t="s">
        <v>22</v>
      </c>
      <c r="C10" s="202" t="s">
        <v>22</v>
      </c>
      <c r="D10" s="203" t="s">
        <v>22</v>
      </c>
      <c r="E10" s="203" t="s">
        <v>22</v>
      </c>
      <c r="F10" s="203"/>
      <c r="G10" s="202" t="s">
        <v>22</v>
      </c>
      <c r="H10" s="202" t="s">
        <v>22</v>
      </c>
      <c r="I10" s="202" t="s">
        <v>22</v>
      </c>
      <c r="J10" s="203" t="s">
        <v>22</v>
      </c>
      <c r="K10" s="203" t="s">
        <v>22</v>
      </c>
      <c r="L10" s="202" t="s">
        <v>22</v>
      </c>
      <c r="M10" s="202" t="s">
        <v>22</v>
      </c>
      <c r="N10" s="202" t="s">
        <v>22</v>
      </c>
      <c r="O10" s="202" t="s">
        <v>22</v>
      </c>
      <c r="P10" s="202" t="s">
        <v>22</v>
      </c>
      <c r="Q10" s="203" t="s">
        <v>22</v>
      </c>
      <c r="R10" s="202" t="s">
        <v>22</v>
      </c>
      <c r="S10" s="202" t="s">
        <v>22</v>
      </c>
      <c r="T10" s="202" t="s">
        <v>22</v>
      </c>
      <c r="U10" s="202" t="s">
        <v>22</v>
      </c>
      <c r="V10" s="202" t="s">
        <v>22</v>
      </c>
      <c r="W10" s="202" t="s">
        <v>22</v>
      </c>
      <c r="X10" s="202" t="s">
        <v>22</v>
      </c>
      <c r="Y10" s="202" t="s">
        <v>22</v>
      </c>
      <c r="Z10" s="202" t="s">
        <v>22</v>
      </c>
      <c r="AA10" s="202" t="s">
        <v>22</v>
      </c>
      <c r="AB10" s="203" t="s">
        <v>22</v>
      </c>
      <c r="AC10" s="202"/>
      <c r="AD10" s="202"/>
      <c r="AE10" s="202" t="s">
        <v>22</v>
      </c>
      <c r="AF10" s="203" t="s">
        <v>3</v>
      </c>
      <c r="AG10" s="200"/>
      <c r="AH10" s="200"/>
      <c r="AI10" s="200"/>
      <c r="AJ10" s="200"/>
    </row>
    <row r="11" spans="1:36" s="237" customFormat="1" ht="15.6" x14ac:dyDescent="0.3">
      <c r="A11" s="200"/>
      <c r="B11" s="204" t="str">
        <f>+E74</f>
        <v/>
      </c>
      <c r="C11" s="205" t="str">
        <f>IF(+$E$76=0,"",+$E$76)</f>
        <v/>
      </c>
      <c r="D11" s="206" t="str">
        <f>IF(+$E$77=0,"",+$E$77)</f>
        <v/>
      </c>
      <c r="E11" s="206" t="str">
        <f>IF(+$E$78=0,"",+$E$78)</f>
        <v/>
      </c>
      <c r="F11" s="206" t="str">
        <f>IF(+$E$79=0,"",+$E$79)</f>
        <v/>
      </c>
      <c r="G11" s="205" t="str">
        <f>IF(+$E$80=0,"",+$E$80)</f>
        <v/>
      </c>
      <c r="H11" s="205" t="str">
        <f>IF(+$E$81=0,"",+$E$81)</f>
        <v/>
      </c>
      <c r="I11" s="205" t="str">
        <f>IF(+$E$82=0,"",+$E$82)</f>
        <v/>
      </c>
      <c r="J11" s="206" t="str">
        <f>IF(+$E$83=0,"",+$E$83)</f>
        <v/>
      </c>
      <c r="K11" s="206" t="str">
        <f>IF(+$E$84=0,"",+$E$84)</f>
        <v/>
      </c>
      <c r="L11" s="205" t="str">
        <f>IF(+$E$85=0,"",+$E$85)</f>
        <v/>
      </c>
      <c r="M11" s="205" t="str">
        <f>IF(+$E$86=0,"",+$E$86)</f>
        <v/>
      </c>
      <c r="N11" s="205" t="str">
        <f>IF(+$E$87=0,"",+$E$87)</f>
        <v/>
      </c>
      <c r="O11" s="205" t="str">
        <f>IF(+$E$88=0,"",+$E$88)</f>
        <v/>
      </c>
      <c r="P11" s="205" t="str">
        <f>IF(+$E$89=0,"",+$E$89)</f>
        <v/>
      </c>
      <c r="Q11" s="206" t="str">
        <f>IF(+$E$90=0,"",+$E$90)</f>
        <v/>
      </c>
      <c r="R11" s="205" t="str">
        <f>IF(+$E$91=0,"",+$E$91)</f>
        <v/>
      </c>
      <c r="S11" s="205" t="str">
        <f>IF(+$E$92=0,"",+$E$92)</f>
        <v/>
      </c>
      <c r="T11" s="205" t="str">
        <f>IF(+$E$93=0,"",+$E$93)</f>
        <v/>
      </c>
      <c r="U11" s="205" t="str">
        <f>IF(+$E$94=0,"",+$E$94)</f>
        <v/>
      </c>
      <c r="V11" s="205" t="str">
        <f>IF(+$E$95=0,"",+$E$95)</f>
        <v/>
      </c>
      <c r="W11" s="205" t="str">
        <f>IF(+$E$96=0,"",+$E$96)</f>
        <v/>
      </c>
      <c r="X11" s="205" t="str">
        <f>IF(+$E$97=0,"",+$E$97)</f>
        <v/>
      </c>
      <c r="Y11" s="205" t="str">
        <f>IF(+$E$98=0,"",+$E$98)</f>
        <v/>
      </c>
      <c r="Z11" s="205" t="str">
        <f>IF(+$E$99=0,"",+$E$99)</f>
        <v/>
      </c>
      <c r="AA11" s="205" t="str">
        <f>IF(+$E$100=0,"",+$E$100)</f>
        <v/>
      </c>
      <c r="AB11" s="206" t="str">
        <f>IF(+$E$101=0,"",+$E$101)</f>
        <v/>
      </c>
      <c r="AC11" s="205" t="str">
        <f>IF(+$E$102=0,"",+$E$102)</f>
        <v/>
      </c>
      <c r="AD11" s="205" t="str">
        <f>IF(+$E$103=0,"",+$E$103)</f>
        <v/>
      </c>
      <c r="AE11" s="205" t="str">
        <f>IF(+$E$104=0,"",+$E$104)</f>
        <v/>
      </c>
      <c r="AF11" s="206">
        <f>SUM(C11:AE11)</f>
        <v>0</v>
      </c>
      <c r="AG11" s="200"/>
      <c r="AH11" s="200"/>
      <c r="AI11" s="200"/>
      <c r="AJ11" s="200"/>
    </row>
    <row r="12" spans="1:36" s="237" customFormat="1" ht="15.6" x14ac:dyDescent="0.3">
      <c r="A12" s="200"/>
      <c r="B12" s="202" t="s">
        <v>2</v>
      </c>
      <c r="C12" s="207" t="str">
        <f>IF(+$F$76=0,"",+$F$76)</f>
        <v/>
      </c>
      <c r="D12" s="207" t="str">
        <f>IF(+$F$77=0,"",+$F$77)</f>
        <v/>
      </c>
      <c r="E12" s="203" t="str">
        <f>IF(+$F$78=0,"",+$F$78)</f>
        <v/>
      </c>
      <c r="F12" s="203" t="str">
        <f>IF(+$F$79=0,"",+$F$79)</f>
        <v/>
      </c>
      <c r="G12" s="202" t="str">
        <f>IF(+$F$80=0,"",+$F$80)</f>
        <v/>
      </c>
      <c r="H12" s="202" t="str">
        <f>IF(+$F$81=0,"",+$F$81)</f>
        <v/>
      </c>
      <c r="I12" s="202" t="str">
        <f>IF(+$F$82=0,"",+$F$82)</f>
        <v/>
      </c>
      <c r="J12" s="203" t="str">
        <f>IF(+$F$83=0,"",+$F$83)</f>
        <v/>
      </c>
      <c r="K12" s="203" t="str">
        <f>IF(+$F$84=0,"",+$F$84)</f>
        <v/>
      </c>
      <c r="L12" s="202" t="str">
        <f>IF(+$F$85=0,"",+$F$85)</f>
        <v/>
      </c>
      <c r="M12" s="202" t="str">
        <f>IF(+$F$86=0,"",+$F$86)</f>
        <v/>
      </c>
      <c r="N12" s="202" t="str">
        <f>IF(+$F$87=0,"",+$F$87)</f>
        <v/>
      </c>
      <c r="O12" s="202" t="str">
        <f>IF(+$F$88=0,"",+$F$88)</f>
        <v/>
      </c>
      <c r="P12" s="202" t="str">
        <f>IF(+$F$89=0,"",+$F$89)</f>
        <v/>
      </c>
      <c r="Q12" s="203" t="str">
        <f>IF(+$F$90=0,"",+$F$90)</f>
        <v/>
      </c>
      <c r="R12" s="202" t="str">
        <f>IF(+$F$91=0,"",+$F$91)</f>
        <v/>
      </c>
      <c r="S12" s="202" t="str">
        <f>IF(+$F$92=0,"",+$F$92)</f>
        <v/>
      </c>
      <c r="T12" s="202" t="str">
        <f>IF(+$F$93=0,"",+$F$93)</f>
        <v/>
      </c>
      <c r="U12" s="202" t="str">
        <f>IF(+$F$94=0,"",+$F$94)</f>
        <v/>
      </c>
      <c r="V12" s="202" t="str">
        <f>IF(+$F$95=0,"",+$F$95)</f>
        <v/>
      </c>
      <c r="W12" s="202" t="str">
        <f>IF(+$F$96=0,"",+$F$96)</f>
        <v/>
      </c>
      <c r="X12" s="202" t="str">
        <f>IF(+$F$97=0,"",+$F$97)</f>
        <v/>
      </c>
      <c r="Y12" s="202" t="str">
        <f>IF(+$F$98=0,"",+$F$98)</f>
        <v/>
      </c>
      <c r="Z12" s="202" t="str">
        <f>IF(+$F$99=0,"",+$F$99)</f>
        <v/>
      </c>
      <c r="AA12" s="202" t="str">
        <f>IF(+$F$100=0,"",+$F$100)</f>
        <v/>
      </c>
      <c r="AB12" s="203" t="str">
        <f>IF(+$F$101=0,"",+$F$101)</f>
        <v/>
      </c>
      <c r="AC12" s="202" t="str">
        <f>IF(+$F$102=0,"",+$F$102)</f>
        <v/>
      </c>
      <c r="AD12" s="202" t="str">
        <f>IF(+$F$103=0,"",+$F$103)</f>
        <v/>
      </c>
      <c r="AE12" s="202" t="str">
        <f>IF(+$F$104=0,"",+$F$104)</f>
        <v/>
      </c>
      <c r="AF12" s="208" t="s">
        <v>22</v>
      </c>
      <c r="AG12" s="200"/>
      <c r="AH12" s="200"/>
      <c r="AI12" s="200"/>
      <c r="AJ12" s="200"/>
    </row>
    <row r="13" spans="1:36" s="237" customFormat="1" ht="15.6" x14ac:dyDescent="0.3">
      <c r="A13" s="200"/>
      <c r="B13" s="204" t="str">
        <f>G74</f>
        <v/>
      </c>
      <c r="C13" s="205" t="str">
        <f>IF(+$G$76=0,"",+$G$76)</f>
        <v/>
      </c>
      <c r="D13" s="206" t="str">
        <f>IF(+$G$77=0,"",+$G$77)</f>
        <v/>
      </c>
      <c r="E13" s="206" t="str">
        <f>IF(+$G$78=0,"",+$G$78)</f>
        <v/>
      </c>
      <c r="F13" s="206" t="str">
        <f>IF(+$G$79=0,"",+$G$79)</f>
        <v/>
      </c>
      <c r="G13" s="205" t="str">
        <f>IF(+$G$80=0,"",+$G$80)</f>
        <v/>
      </c>
      <c r="H13" s="205" t="str">
        <f>IF(+$G$81=0,"",+$G$81)</f>
        <v/>
      </c>
      <c r="I13" s="205" t="str">
        <f>IF(+$G$82=0,"",+$G$82)</f>
        <v/>
      </c>
      <c r="J13" s="206" t="str">
        <f>IF(+$G$83=0,"",+$G$83)</f>
        <v/>
      </c>
      <c r="K13" s="206" t="str">
        <f>IF(+$G$84=0,"",+$G$84)</f>
        <v/>
      </c>
      <c r="L13" s="205" t="str">
        <f>IF(+$G$85=0,"",+$G$85)</f>
        <v/>
      </c>
      <c r="M13" s="205" t="str">
        <f>IF(+$G$86=0,"",+$G$86)</f>
        <v/>
      </c>
      <c r="N13" s="205" t="str">
        <f>IF(+$G$87=0,"",+$G$87)</f>
        <v/>
      </c>
      <c r="O13" s="205" t="str">
        <f>IF(+$G$88=0,"",+$G$88)</f>
        <v/>
      </c>
      <c r="P13" s="205" t="str">
        <f>IF(+$G$89=0,"",+$G$89)</f>
        <v/>
      </c>
      <c r="Q13" s="206" t="str">
        <f>IF(+$G$90=0,"",+$G$90)</f>
        <v/>
      </c>
      <c r="R13" s="205" t="str">
        <f>IF(+$G$91=0,"",+$G$91)</f>
        <v/>
      </c>
      <c r="S13" s="205" t="str">
        <f>IF(+$G$92=0,"",+$G$92)</f>
        <v/>
      </c>
      <c r="T13" s="205" t="str">
        <f>IF(+$G$93=0,"",+$G$93)</f>
        <v/>
      </c>
      <c r="U13" s="205" t="str">
        <f>IF(+$G$94=0,"",+$G$94)</f>
        <v/>
      </c>
      <c r="V13" s="205" t="str">
        <f>IF(+$G$95=0,"",+$G$95)</f>
        <v/>
      </c>
      <c r="W13" s="205" t="str">
        <f>IF(+$G$96=0,"",+$G$96)</f>
        <v/>
      </c>
      <c r="X13" s="205" t="str">
        <f>IF(+$G$97=0,"",+$G$97)</f>
        <v/>
      </c>
      <c r="Y13" s="205" t="str">
        <f>IF(+$G$98=0,"",+$G$98)</f>
        <v/>
      </c>
      <c r="Z13" s="205" t="str">
        <f>IF(+$G$99=0,"",+$G$99)</f>
        <v/>
      </c>
      <c r="AA13" s="205" t="str">
        <f>IF(+$G$100=0,"",+$G$100)</f>
        <v/>
      </c>
      <c r="AB13" s="206" t="str">
        <f>IF(+$G$101=0,"",+$G$101)</f>
        <v/>
      </c>
      <c r="AC13" s="205" t="str">
        <f>IF(+$G$102=0,"",+$G$102)</f>
        <v/>
      </c>
      <c r="AD13" s="205" t="str">
        <f>IF(+$G$103=0,"",+$G$103)</f>
        <v/>
      </c>
      <c r="AE13" s="205" t="str">
        <f>IF(+$G$104=0,"",+$G$104)</f>
        <v/>
      </c>
      <c r="AF13" s="206">
        <f>SUM(C13:AE13)</f>
        <v>0</v>
      </c>
      <c r="AG13" s="200"/>
      <c r="AH13" s="200"/>
      <c r="AI13" s="200"/>
      <c r="AJ13" s="200"/>
    </row>
    <row r="14" spans="1:36" s="237" customFormat="1" ht="15.6" x14ac:dyDescent="0.3">
      <c r="A14" s="200"/>
      <c r="B14" s="209" t="s">
        <v>2</v>
      </c>
      <c r="C14" s="209" t="str">
        <f>IF(+$H$76=0,"",+$H$76)</f>
        <v/>
      </c>
      <c r="D14" s="209" t="str">
        <f>IF(+$H$77=0,"",+$H$77)</f>
        <v/>
      </c>
      <c r="E14" s="209" t="str">
        <f>IF(+$H$78=0,"",+$H$78)</f>
        <v/>
      </c>
      <c r="F14" s="209" t="str">
        <f>IF(+$H$79=0,"",+$H$79)</f>
        <v/>
      </c>
      <c r="G14" s="209" t="str">
        <f>IF(+$H$80=0,"",+$H$80)</f>
        <v/>
      </c>
      <c r="H14" s="209" t="str">
        <f>IF(+$H$81=0,"",+$H$81)</f>
        <v/>
      </c>
      <c r="I14" s="209" t="str">
        <f>IF(+$H$82=0,"",+$H$82)</f>
        <v/>
      </c>
      <c r="J14" s="209" t="str">
        <f>IF(+$H$83=0,"",+$H$83)</f>
        <v/>
      </c>
      <c r="K14" s="209" t="str">
        <f>IF(+$H$84=0,"",+$H$84)</f>
        <v/>
      </c>
      <c r="L14" s="209" t="str">
        <f>IF(+$H$85=0,"",+$H$85)</f>
        <v/>
      </c>
      <c r="M14" s="209" t="str">
        <f>IF(+$H$86=0,"",+$H$86)</f>
        <v/>
      </c>
      <c r="N14" s="209" t="str">
        <f>IF(+$H$87=0,"",+$H$87)</f>
        <v/>
      </c>
      <c r="O14" s="209" t="str">
        <f>IF(+$H$88=0,"",+$H$88)</f>
        <v/>
      </c>
      <c r="P14" s="209" t="str">
        <f>IF(+$H$89=0,"",+$H$89)</f>
        <v/>
      </c>
      <c r="Q14" s="209" t="str">
        <f>IF(+$H$90=0,"",+$H$90)</f>
        <v/>
      </c>
      <c r="R14" s="209" t="str">
        <f>IF(+$H$91=0,"",+$H$91)</f>
        <v/>
      </c>
      <c r="S14" s="209" t="str">
        <f>IF(+$H$92=0,"",+$H$92)</f>
        <v/>
      </c>
      <c r="T14" s="209" t="str">
        <f>IF(+$H$93=0,"",+$H$93)</f>
        <v/>
      </c>
      <c r="U14" s="209" t="str">
        <f>IF(+$H$94=0,"",+$H$94)</f>
        <v/>
      </c>
      <c r="V14" s="209" t="str">
        <f>IF(+$H$95=0,"",+$H$95)</f>
        <v/>
      </c>
      <c r="W14" s="209" t="str">
        <f>IF(+$H$96=0,"",+$H$96)</f>
        <v/>
      </c>
      <c r="X14" s="209" t="str">
        <f>IF(+$H$97=0,"",+$H$97)</f>
        <v/>
      </c>
      <c r="Y14" s="209" t="str">
        <f>IF(+$H$98=0,"",+$H$98)</f>
        <v/>
      </c>
      <c r="Z14" s="209" t="str">
        <f>IF(+$H$99=0,"",+$H$99)</f>
        <v/>
      </c>
      <c r="AA14" s="209" t="str">
        <f>IF(+$H$100=0,"",+$H$100)</f>
        <v/>
      </c>
      <c r="AB14" s="209" t="str">
        <f>IF(+$H$101=0,"",+$H$101)</f>
        <v/>
      </c>
      <c r="AC14" s="209" t="str">
        <f>IF(+$H$102=0,"",+$H$102)</f>
        <v/>
      </c>
      <c r="AD14" s="209" t="str">
        <f>IF(+$H$103=0,"",+$H$103)</f>
        <v/>
      </c>
      <c r="AE14" s="209" t="str">
        <f>IF(+$H$104=0,"",+$H$104)</f>
        <v/>
      </c>
      <c r="AF14" s="210"/>
      <c r="AG14" s="200"/>
      <c r="AH14" s="200"/>
      <c r="AI14" s="200"/>
      <c r="AJ14" s="200"/>
    </row>
    <row r="15" spans="1:36" s="237" customFormat="1" ht="15.6" x14ac:dyDescent="0.3">
      <c r="A15" s="200"/>
      <c r="B15" s="204" t="str">
        <f>I74</f>
        <v xml:space="preserve"> </v>
      </c>
      <c r="C15" s="205" t="str">
        <f>IF(+$I$76=0,"",+$I$76)</f>
        <v/>
      </c>
      <c r="D15" s="206" t="str">
        <f>IF(+$I$77=0,"",+$I$77)</f>
        <v/>
      </c>
      <c r="E15" s="206" t="str">
        <f>IF(+$I$78=0,"",+$I$78)</f>
        <v/>
      </c>
      <c r="F15" s="206" t="str">
        <f>IF(+$I$79=0,"",+$I$79)</f>
        <v/>
      </c>
      <c r="G15" s="205" t="str">
        <f>IF(+$I$80=0,"",+$I$80)</f>
        <v/>
      </c>
      <c r="H15" s="205" t="str">
        <f>IF(+$I$81=0,"",+$I$81)</f>
        <v/>
      </c>
      <c r="I15" s="205" t="str">
        <f>IF(+$I$82=0,"",+$I$82)</f>
        <v/>
      </c>
      <c r="J15" s="206" t="str">
        <f>IF(+$I$83=0,"",+$I$83)</f>
        <v/>
      </c>
      <c r="K15" s="206" t="str">
        <f>IF(+$I$84=0,"",+$I$84)</f>
        <v/>
      </c>
      <c r="L15" s="205" t="str">
        <f>IF(+$I$85=0,"",+$I$85)</f>
        <v/>
      </c>
      <c r="M15" s="205" t="str">
        <f>IF(+$I$86=0,"",+$I$86)</f>
        <v/>
      </c>
      <c r="N15" s="205" t="str">
        <f>IF(+$I$87=0,"",+$I$87)</f>
        <v/>
      </c>
      <c r="O15" s="205" t="str">
        <f>IF(+$I$88=0,"",+$I$88)</f>
        <v/>
      </c>
      <c r="P15" s="205" t="str">
        <f>IF(+$I$89=0,"",+$I$89)</f>
        <v/>
      </c>
      <c r="Q15" s="206" t="str">
        <f>IF(+$I$90=0,"",+$I$90)</f>
        <v/>
      </c>
      <c r="R15" s="205" t="str">
        <f>IF(+$I$91=0,"",+$I$91)</f>
        <v/>
      </c>
      <c r="S15" s="205" t="str">
        <f>IF(+$I$92=0,"",+$I$92)</f>
        <v/>
      </c>
      <c r="T15" s="205" t="str">
        <f>IF(+$I$93=0,"",+$I$93)</f>
        <v/>
      </c>
      <c r="U15" s="205" t="str">
        <f>IF(+$I$94=0,"",+$I$94)</f>
        <v/>
      </c>
      <c r="V15" s="205" t="str">
        <f>IF(+$I$95=0,"",+$I$95)</f>
        <v/>
      </c>
      <c r="W15" s="205" t="str">
        <f>IF(+$I$96=0,"",+$I$96)</f>
        <v/>
      </c>
      <c r="X15" s="205" t="str">
        <f>IF(+$I$97=0,"",+$I$97)</f>
        <v/>
      </c>
      <c r="Y15" s="205" t="str">
        <f>IF(+$I$98=0,"",+$I$98)</f>
        <v/>
      </c>
      <c r="Z15" s="205" t="str">
        <f>IF(+$I$99=0,"",+$I$99)</f>
        <v/>
      </c>
      <c r="AA15" s="205" t="str">
        <f>IF(+$I$100=0,"",+$I$100)</f>
        <v/>
      </c>
      <c r="AB15" s="206" t="str">
        <f>IF(+$I$101=0,"",+$I$101)</f>
        <v/>
      </c>
      <c r="AC15" s="205" t="str">
        <f>IF(+$I$102=0,"",+$I$102)</f>
        <v/>
      </c>
      <c r="AD15" s="205" t="str">
        <f>IF(+$I$103=0,"",+$I$103)</f>
        <v/>
      </c>
      <c r="AE15" s="205" t="str">
        <f>IF(+$I$104=0,"",+$I$104)</f>
        <v/>
      </c>
      <c r="AF15" s="206">
        <f>SUM(C15:AE15)</f>
        <v>0</v>
      </c>
      <c r="AG15" s="200"/>
      <c r="AH15" s="200"/>
      <c r="AI15" s="200"/>
      <c r="AJ15" s="200"/>
    </row>
    <row r="16" spans="1:36" s="237" customFormat="1" ht="15.6" x14ac:dyDescent="0.3">
      <c r="A16" s="200"/>
      <c r="B16" s="211" t="s">
        <v>2</v>
      </c>
      <c r="C16" s="202" t="str">
        <f>IF(+J$76=0,"",+$J$76)</f>
        <v/>
      </c>
      <c r="D16" s="202" t="str">
        <f>IF(+$J$77=0,"",+$J$77)</f>
        <v/>
      </c>
      <c r="E16" s="203" t="str">
        <f>IF(+$J$78=0,"",+$J$78)</f>
        <v/>
      </c>
      <c r="F16" s="203" t="str">
        <f>IF(+$J$79=0,"",+$J$79)</f>
        <v/>
      </c>
      <c r="G16" s="202" t="str">
        <f>IF(+$J$80=0,"",+$J$80)</f>
        <v/>
      </c>
      <c r="H16" s="202" t="str">
        <f>IF(+$J$81=0,"",+$J$81)</f>
        <v/>
      </c>
      <c r="I16" s="202" t="str">
        <f>IF(+$J$82=0,"",+$J$82)</f>
        <v/>
      </c>
      <c r="J16" s="203" t="str">
        <f>IF(+$J$83=0,"",+$J$83)</f>
        <v/>
      </c>
      <c r="K16" s="203" t="str">
        <f>IF(+$J$84=0,"",+$J$84)</f>
        <v/>
      </c>
      <c r="L16" s="202" t="str">
        <f>IF(+$J$85=0,"",+$J$85)</f>
        <v/>
      </c>
      <c r="M16" s="202" t="str">
        <f>IF(+$J$86=0,"",+$J$86)</f>
        <v/>
      </c>
      <c r="N16" s="202" t="str">
        <f>IF(+$J$87=0,"",+$J$87)</f>
        <v/>
      </c>
      <c r="O16" s="202" t="str">
        <f>IF(+$J$88=0,"",+$J$88)</f>
        <v/>
      </c>
      <c r="P16" s="202" t="str">
        <f>IF(+$J$89=0,"",+$J$89)</f>
        <v/>
      </c>
      <c r="Q16" s="203" t="str">
        <f>IF(+$J$90=0,"",+$J$90)</f>
        <v/>
      </c>
      <c r="R16" s="202" t="str">
        <f>IF(+$J$91=0,"",+$J$91)</f>
        <v/>
      </c>
      <c r="S16" s="202" t="str">
        <f>IF(+$J$92=0,"",+$J$92)</f>
        <v/>
      </c>
      <c r="T16" s="202" t="str">
        <f>IF(+$J$93=0,"",+$J$93)</f>
        <v/>
      </c>
      <c r="U16" s="202" t="str">
        <f>IF(+$J$94=0,"",+$J$94)</f>
        <v/>
      </c>
      <c r="V16" s="202" t="str">
        <f>IF(+$J$95=0,"",+$J$95)</f>
        <v/>
      </c>
      <c r="W16" s="202" t="str">
        <f>IF(+$J$96=0,"",+$J$96)</f>
        <v/>
      </c>
      <c r="X16" s="202" t="str">
        <f>IF(+$J$97=0,"",+$J$97)</f>
        <v/>
      </c>
      <c r="Y16" s="202" t="str">
        <f>IF(+$J$98=0,"",+$J$98)</f>
        <v/>
      </c>
      <c r="Z16" s="202" t="str">
        <f>IF(+$J$99=0,"",+$J$99)</f>
        <v/>
      </c>
      <c r="AA16" s="202" t="str">
        <f>IF(+$J$100=0,"",+$J$100)</f>
        <v/>
      </c>
      <c r="AB16" s="203" t="str">
        <f>IF(+$J$101=0,"",+$J$101)</f>
        <v/>
      </c>
      <c r="AC16" s="202" t="str">
        <f>IF(+$J$102=0,"",+$J$102)</f>
        <v/>
      </c>
      <c r="AD16" s="202" t="str">
        <f>IF(+$J$103=0,"",+$J$103)</f>
        <v/>
      </c>
      <c r="AE16" s="202" t="str">
        <f>IF(+$J$104=0,"",+$J$104)</f>
        <v/>
      </c>
      <c r="AF16" s="208"/>
      <c r="AG16" s="200"/>
      <c r="AH16" s="200"/>
      <c r="AI16" s="200"/>
      <c r="AJ16" s="200"/>
    </row>
    <row r="17" spans="1:36" s="237" customFormat="1" ht="15.6" x14ac:dyDescent="0.3">
      <c r="A17" s="200"/>
      <c r="B17" s="212"/>
      <c r="C17" s="212"/>
      <c r="D17" s="212"/>
      <c r="E17" s="212"/>
      <c r="F17" s="212"/>
      <c r="G17" s="212"/>
      <c r="H17" s="212"/>
      <c r="I17" s="212"/>
      <c r="J17" s="212"/>
      <c r="K17" s="212"/>
      <c r="L17" s="212"/>
      <c r="M17" s="212"/>
      <c r="N17" s="212"/>
      <c r="O17" s="212"/>
      <c r="P17" s="212"/>
      <c r="Q17" s="212"/>
      <c r="R17" s="212"/>
      <c r="S17" s="212"/>
      <c r="T17" s="212"/>
      <c r="U17" s="212"/>
      <c r="V17" s="212"/>
      <c r="W17" s="212"/>
      <c r="X17" s="212"/>
      <c r="Y17" s="212"/>
      <c r="Z17" s="212"/>
      <c r="AA17" s="213"/>
      <c r="AB17" s="212"/>
      <c r="AC17" s="212"/>
      <c r="AD17" s="212"/>
      <c r="AE17" s="212"/>
      <c r="AF17" s="212"/>
      <c r="AG17" s="200"/>
      <c r="AH17" s="200"/>
      <c r="AI17" s="200"/>
      <c r="AJ17" s="200"/>
    </row>
    <row r="18" spans="1:36" s="237" customFormat="1" ht="15.6" x14ac:dyDescent="0.3">
      <c r="A18" s="200"/>
      <c r="B18" s="196" t="s">
        <v>0</v>
      </c>
      <c r="C18" s="197">
        <f>IF(+$C$76=0,"",+$C$76)</f>
        <v>1</v>
      </c>
      <c r="D18" s="198">
        <f>IF(+$C$77=0,"",+$C$77)</f>
        <v>2</v>
      </c>
      <c r="E18" s="198">
        <f>IF(+$C$78=0,"",+$C$78)</f>
        <v>3</v>
      </c>
      <c r="F18" s="198">
        <f>IF(+$C$79=0,"",+$C$79)</f>
        <v>4</v>
      </c>
      <c r="G18" s="197">
        <f>IF(+$C$80=0,"",+$C$80)</f>
        <v>5</v>
      </c>
      <c r="H18" s="197">
        <f>IF(+$C$81=0,"",+$C$81)</f>
        <v>6</v>
      </c>
      <c r="I18" s="197">
        <f>IF(+$C$82=0,"",+$C$82)</f>
        <v>7</v>
      </c>
      <c r="J18" s="198">
        <f>IF(+$C$83=0,"",+$C$83)</f>
        <v>8</v>
      </c>
      <c r="K18" s="198">
        <f>IF(+$C$84=0,"",+$C$84)</f>
        <v>9</v>
      </c>
      <c r="L18" s="197">
        <f>IF(+$C$85=0,"",+$C$85)</f>
        <v>10</v>
      </c>
      <c r="M18" s="197">
        <f>IF(+$C$86=0,"",+$C$86)</f>
        <v>11</v>
      </c>
      <c r="N18" s="197">
        <f>IF(+$C$87=0,"",+$C$87)</f>
        <v>12</v>
      </c>
      <c r="O18" s="197">
        <f>IF(+$C$88=0,"",+$C$88)</f>
        <v>13</v>
      </c>
      <c r="P18" s="197">
        <f>IF(+$C$89=0,"",+$C$89)</f>
        <v>14</v>
      </c>
      <c r="Q18" s="198">
        <f>IF(+$C$90=0,"",+$C$90)</f>
        <v>15</v>
      </c>
      <c r="R18" s="197">
        <f>IF(+$C$91=0,"",+$C$91)</f>
        <v>16</v>
      </c>
      <c r="S18" s="197">
        <f>IF(+$C$92=0,"",+$C$92)</f>
        <v>17</v>
      </c>
      <c r="T18" s="197">
        <f>IF(+$C$93=0,"",+$C$93)</f>
        <v>18</v>
      </c>
      <c r="U18" s="197">
        <f>IF(+$C$94=0,"",+$C$94)</f>
        <v>19</v>
      </c>
      <c r="V18" s="197">
        <f>IF(+$C$95=0,"",+$C$95)</f>
        <v>20</v>
      </c>
      <c r="W18" s="197">
        <f>IF(+$C$96=0,"",+$C$96)</f>
        <v>21</v>
      </c>
      <c r="X18" s="197">
        <f>IF(+$C$97=0,"",+$C$97)</f>
        <v>22</v>
      </c>
      <c r="Y18" s="197">
        <f>IF(+$C$98=0,"",+$C$98)</f>
        <v>23</v>
      </c>
      <c r="Z18" s="197">
        <f>IF(+$C$99=0,"",+$C$99)</f>
        <v>24</v>
      </c>
      <c r="AA18" s="197">
        <f>IF(+$C$100=0,"",+$C$100)</f>
        <v>25</v>
      </c>
      <c r="AB18" s="198">
        <f>IF(+$C$101=0,"",+$C$101)</f>
        <v>26</v>
      </c>
      <c r="AC18" s="197">
        <f>IF(+$C$102=0,"",+$C$102)</f>
        <v>27</v>
      </c>
      <c r="AD18" s="197">
        <f>IF(+$C$103=0,"",+$C$103)</f>
        <v>28</v>
      </c>
      <c r="AE18" s="197" t="str">
        <f>IF(+$C$104=0,"",+$C$104)</f>
        <v/>
      </c>
      <c r="AF18" s="199"/>
      <c r="AG18" s="200"/>
      <c r="AH18" s="200"/>
      <c r="AI18" s="200"/>
      <c r="AJ18" s="200"/>
    </row>
    <row r="19" spans="1:36" s="237" customFormat="1" ht="15.6" x14ac:dyDescent="0.3">
      <c r="A19" s="200"/>
      <c r="B19" s="201" t="s">
        <v>22</v>
      </c>
      <c r="C19" s="202" t="s">
        <v>22</v>
      </c>
      <c r="D19" s="203" t="s">
        <v>22</v>
      </c>
      <c r="E19" s="203" t="s">
        <v>22</v>
      </c>
      <c r="F19" s="203"/>
      <c r="G19" s="202" t="s">
        <v>22</v>
      </c>
      <c r="H19" s="202" t="s">
        <v>22</v>
      </c>
      <c r="I19" s="202" t="s">
        <v>22</v>
      </c>
      <c r="J19" s="203" t="s">
        <v>22</v>
      </c>
      <c r="K19" s="203" t="s">
        <v>22</v>
      </c>
      <c r="L19" s="202" t="s">
        <v>22</v>
      </c>
      <c r="M19" s="202" t="s">
        <v>22</v>
      </c>
      <c r="N19" s="202" t="s">
        <v>22</v>
      </c>
      <c r="O19" s="202" t="s">
        <v>22</v>
      </c>
      <c r="P19" s="202" t="s">
        <v>22</v>
      </c>
      <c r="Q19" s="203" t="s">
        <v>22</v>
      </c>
      <c r="R19" s="202" t="s">
        <v>22</v>
      </c>
      <c r="S19" s="202" t="s">
        <v>22</v>
      </c>
      <c r="T19" s="202" t="s">
        <v>22</v>
      </c>
      <c r="U19" s="202" t="s">
        <v>22</v>
      </c>
      <c r="V19" s="202" t="s">
        <v>22</v>
      </c>
      <c r="W19" s="202" t="s">
        <v>22</v>
      </c>
      <c r="X19" s="202" t="s">
        <v>22</v>
      </c>
      <c r="Y19" s="202" t="s">
        <v>22</v>
      </c>
      <c r="Z19" s="202" t="s">
        <v>22</v>
      </c>
      <c r="AA19" s="202" t="s">
        <v>22</v>
      </c>
      <c r="AB19" s="203" t="s">
        <v>22</v>
      </c>
      <c r="AC19" s="202"/>
      <c r="AD19" s="202"/>
      <c r="AE19" s="202"/>
      <c r="AF19" s="203" t="s">
        <v>3</v>
      </c>
      <c r="AG19" s="200"/>
      <c r="AH19" s="200"/>
      <c r="AI19" s="200"/>
      <c r="AJ19" s="200"/>
    </row>
    <row r="20" spans="1:36" s="237" customFormat="1" ht="15.6" x14ac:dyDescent="0.3">
      <c r="A20" s="200"/>
      <c r="B20" s="204" t="str">
        <f>K74</f>
        <v xml:space="preserve"> </v>
      </c>
      <c r="C20" s="205" t="str">
        <f>IF(+$K$76=0,"",+$K$76)</f>
        <v/>
      </c>
      <c r="D20" s="206" t="str">
        <f>IF(+$K$77=0,"",+$K$77)</f>
        <v/>
      </c>
      <c r="E20" s="206" t="str">
        <f>IF(+$K$78=0,"",+$K$78)</f>
        <v/>
      </c>
      <c r="F20" s="206" t="str">
        <f>IF(+$K$79=0,"",+$K$79)</f>
        <v/>
      </c>
      <c r="G20" s="205" t="str">
        <f>IF(+$K$80=0,"",+$K$80)</f>
        <v/>
      </c>
      <c r="H20" s="205" t="str">
        <f>IF(+$K$81=0,"",+$K$81)</f>
        <v/>
      </c>
      <c r="I20" s="205" t="str">
        <f>IF(+$K$82=0,"",+$K$82)</f>
        <v/>
      </c>
      <c r="J20" s="206" t="str">
        <f>IF(+$K$83=0,"",+$K$83)</f>
        <v/>
      </c>
      <c r="K20" s="206" t="str">
        <f>IF(+$K$84=0,"",+$K$84)</f>
        <v/>
      </c>
      <c r="L20" s="205" t="str">
        <f>IF(+$K$85=0,"",+$K$85)</f>
        <v/>
      </c>
      <c r="M20" s="205" t="str">
        <f>IF(+$K$86=0,"",+$K$86)</f>
        <v/>
      </c>
      <c r="N20" s="205" t="str">
        <f>IF(+$K$87=0,"",+$K$87)</f>
        <v/>
      </c>
      <c r="O20" s="205" t="str">
        <f>IF(+$K$88=0,"",+$K$88)</f>
        <v/>
      </c>
      <c r="P20" s="205" t="str">
        <f>IF(+$K$89=0,"",+$K$89)</f>
        <v/>
      </c>
      <c r="Q20" s="206" t="str">
        <f>IF(+$K$90=0,"",+$K$90)</f>
        <v/>
      </c>
      <c r="R20" s="205" t="str">
        <f>IF(+$K$91=0,"",+$K$91)</f>
        <v/>
      </c>
      <c r="S20" s="205" t="str">
        <f>IF(+$K$92=0,"",+$K$92)</f>
        <v/>
      </c>
      <c r="T20" s="205" t="str">
        <f>IF(+$K$93=0,"",+$K$93)</f>
        <v/>
      </c>
      <c r="U20" s="205" t="str">
        <f>IF(+$K$94=0,"",+$K$94)</f>
        <v/>
      </c>
      <c r="V20" s="205" t="str">
        <f>IF(+$K$95=0,"",+$K$95)</f>
        <v/>
      </c>
      <c r="W20" s="205" t="str">
        <f>IF(+$K$96=0,"",+$K$96)</f>
        <v/>
      </c>
      <c r="X20" s="205" t="str">
        <f>IF(+$K$97=0,"",+$K$97)</f>
        <v/>
      </c>
      <c r="Y20" s="205" t="str">
        <f>IF(+$K$98=0,"",+$K$98)</f>
        <v/>
      </c>
      <c r="Z20" s="205" t="str">
        <f>IF(+$K$99=0,"",+$K$99)</f>
        <v/>
      </c>
      <c r="AA20" s="205" t="str">
        <f>IF(+$K$100=0,"",+$K$100)</f>
        <v/>
      </c>
      <c r="AB20" s="206" t="str">
        <f>IF(+$K$101=0,"",+$K$101)</f>
        <v/>
      </c>
      <c r="AC20" s="205" t="str">
        <f>IF(+$K$102=0,"",+$K$102)</f>
        <v/>
      </c>
      <c r="AD20" s="205" t="str">
        <f>IF(+$K$103=0,"",+$K$103)</f>
        <v/>
      </c>
      <c r="AE20" s="205" t="str">
        <f>IF(+$K$104=0,"",+$K$104)</f>
        <v/>
      </c>
      <c r="AF20" s="206">
        <f>SUM(C20:AE20)</f>
        <v>0</v>
      </c>
      <c r="AG20" s="200"/>
      <c r="AH20" s="200"/>
      <c r="AI20" s="200"/>
      <c r="AJ20" s="200"/>
    </row>
    <row r="21" spans="1:36" s="237" customFormat="1" ht="15.6" x14ac:dyDescent="0.3">
      <c r="A21" s="200"/>
      <c r="B21" s="211" t="s">
        <v>2</v>
      </c>
      <c r="C21" s="202" t="str">
        <f>IF(+$L$76=0,"",+$L$76)</f>
        <v/>
      </c>
      <c r="D21" s="202" t="str">
        <f>IF(+$L$77=0,"",+$L$77)</f>
        <v/>
      </c>
      <c r="E21" s="203" t="str">
        <f>IF(+$L$78=0,"",+$L$78)</f>
        <v/>
      </c>
      <c r="F21" s="203" t="str">
        <f>IF(+$L$79=0,"",+$L$79)</f>
        <v/>
      </c>
      <c r="G21" s="202" t="str">
        <f>IF(+$L$80=0,"",+$L$80)</f>
        <v/>
      </c>
      <c r="H21" s="202" t="str">
        <f>IF(+$L$81=0,"",+$L$81)</f>
        <v/>
      </c>
      <c r="I21" s="202" t="str">
        <f>IF(+$L$82=0,"",+$L$82)</f>
        <v/>
      </c>
      <c r="J21" s="203" t="str">
        <f>IF(+$L$83=0,"",+$L$83)</f>
        <v/>
      </c>
      <c r="K21" s="203" t="str">
        <f>IF(+$L$84=0,"",+$L$84)</f>
        <v/>
      </c>
      <c r="L21" s="202" t="str">
        <f>IF(+$L$85=0,"",+$L$85)</f>
        <v/>
      </c>
      <c r="M21" s="202" t="str">
        <f>IF(+$L$86=0,"",+$L$86)</f>
        <v/>
      </c>
      <c r="N21" s="202" t="str">
        <f>IF(+$L$87=0,"",+$L$87)</f>
        <v/>
      </c>
      <c r="O21" s="202" t="str">
        <f>IF(+$L$88=0,"",+$L$88)</f>
        <v/>
      </c>
      <c r="P21" s="202" t="str">
        <f>IF(+$L$89=0,"",+$L$89)</f>
        <v/>
      </c>
      <c r="Q21" s="203" t="str">
        <f>IF(+$L$90=0,"",+$L$90)</f>
        <v/>
      </c>
      <c r="R21" s="202" t="str">
        <f>IF(+$L$91=0,"",+$L$91)</f>
        <v/>
      </c>
      <c r="S21" s="202" t="str">
        <f>IF(+$L$92=0,"",+$L$92)</f>
        <v/>
      </c>
      <c r="T21" s="202" t="str">
        <f>IF(+$L$93=0,"",+$L$93)</f>
        <v/>
      </c>
      <c r="U21" s="202" t="str">
        <f>IF(+$L$94=0,"",+$L$94)</f>
        <v/>
      </c>
      <c r="V21" s="202" t="str">
        <f>IF(+$L$95=0,"",+$L$95)</f>
        <v/>
      </c>
      <c r="W21" s="202" t="str">
        <f>IF(+$L$96=0,"",+$L$96)</f>
        <v/>
      </c>
      <c r="X21" s="202" t="str">
        <f>IF(+$L$97=0,"",+$L$97)</f>
        <v/>
      </c>
      <c r="Y21" s="202" t="str">
        <f>IF(+$L$98=0,"",+$L$98)</f>
        <v/>
      </c>
      <c r="Z21" s="202" t="str">
        <f>IF(+$L$99=0,"",+$L$99)</f>
        <v/>
      </c>
      <c r="AA21" s="202" t="str">
        <f>IF(+$L$100=0,"",+$L$100)</f>
        <v/>
      </c>
      <c r="AB21" s="203" t="str">
        <f>IF(+$L$101=0,"",+$L$101)</f>
        <v/>
      </c>
      <c r="AC21" s="202" t="str">
        <f>IF(+$L$102=0,"",+$L$102)</f>
        <v/>
      </c>
      <c r="AD21" s="202" t="str">
        <f>IF(+$L$103=0,"",+$L$103)</f>
        <v/>
      </c>
      <c r="AE21" s="202" t="str">
        <f>IF(+$L$104=0,"",+$L$104)</f>
        <v/>
      </c>
      <c r="AF21" s="208"/>
      <c r="AG21" s="200"/>
      <c r="AH21" s="200"/>
      <c r="AI21" s="200"/>
      <c r="AJ21" s="200"/>
    </row>
    <row r="22" spans="1:36" s="237" customFormat="1" ht="15.6" x14ac:dyDescent="0.3">
      <c r="A22" s="200"/>
      <c r="B22" s="212"/>
      <c r="C22" s="212"/>
      <c r="D22" s="212"/>
      <c r="E22" s="212"/>
      <c r="F22" s="212"/>
      <c r="G22" s="212"/>
      <c r="H22" s="212"/>
      <c r="I22" s="212"/>
      <c r="J22" s="212"/>
      <c r="K22" s="212"/>
      <c r="L22" s="212"/>
      <c r="M22" s="212"/>
      <c r="N22" s="212"/>
      <c r="O22" s="212"/>
      <c r="P22" s="212"/>
      <c r="Q22" s="212"/>
      <c r="R22" s="212"/>
      <c r="S22" s="212"/>
      <c r="T22" s="212"/>
      <c r="U22" s="212"/>
      <c r="V22" s="212"/>
      <c r="W22" s="212"/>
      <c r="X22" s="212"/>
      <c r="Y22" s="212"/>
      <c r="Z22" s="212"/>
      <c r="AA22" s="213"/>
      <c r="AB22" s="212"/>
      <c r="AC22" s="212"/>
      <c r="AD22" s="212"/>
      <c r="AE22" s="212"/>
      <c r="AF22" s="212"/>
      <c r="AG22" s="200"/>
      <c r="AH22" s="200"/>
      <c r="AI22" s="200"/>
      <c r="AJ22" s="200"/>
    </row>
    <row r="23" spans="1:36" s="237" customFormat="1" ht="15.6" x14ac:dyDescent="0.3">
      <c r="A23" s="200"/>
      <c r="B23" s="196" t="s">
        <v>0</v>
      </c>
      <c r="C23" s="197">
        <f>IF(+$C$76=0,"",+$C$76)</f>
        <v>1</v>
      </c>
      <c r="D23" s="198">
        <f>IF(+$C$77=0,"",+$C$77)</f>
        <v>2</v>
      </c>
      <c r="E23" s="198">
        <f>IF(+$C$78=0,"",+$C$78)</f>
        <v>3</v>
      </c>
      <c r="F23" s="198">
        <f>IF(+$C$79=0,"",+$C$79)</f>
        <v>4</v>
      </c>
      <c r="G23" s="197">
        <f>IF(+$C$80=0,"",+$C$80)</f>
        <v>5</v>
      </c>
      <c r="H23" s="197">
        <f>IF(+$C$81=0,"",+$C$81)</f>
        <v>6</v>
      </c>
      <c r="I23" s="197">
        <f>IF(+$C$82=0,"",+$C$82)</f>
        <v>7</v>
      </c>
      <c r="J23" s="198">
        <f>IF(+$C$83=0,"",+$C$83)</f>
        <v>8</v>
      </c>
      <c r="K23" s="198">
        <f>IF(+$C$84=0,"",+$C$84)</f>
        <v>9</v>
      </c>
      <c r="L23" s="197">
        <f>IF(+$C$85=0,"",+$C$85)</f>
        <v>10</v>
      </c>
      <c r="M23" s="197">
        <f>IF(+$C$86=0,"",+$C$86)</f>
        <v>11</v>
      </c>
      <c r="N23" s="197">
        <f>IF(+$C$87=0,"",+$C$87)</f>
        <v>12</v>
      </c>
      <c r="O23" s="197">
        <f>IF(+$C$88=0,"",+$C$88)</f>
        <v>13</v>
      </c>
      <c r="P23" s="197">
        <f>IF(+$C$89=0,"",+$C$89)</f>
        <v>14</v>
      </c>
      <c r="Q23" s="198">
        <f>IF(+$C$90=0,"",+$C$90)</f>
        <v>15</v>
      </c>
      <c r="R23" s="197">
        <f>IF(+$C$91=0,"",+$C$91)</f>
        <v>16</v>
      </c>
      <c r="S23" s="197">
        <f>IF(+$C$92=0,"",+$C$92)</f>
        <v>17</v>
      </c>
      <c r="T23" s="197">
        <f>IF(+$C$93=0,"",+$C$93)</f>
        <v>18</v>
      </c>
      <c r="U23" s="197">
        <f>IF(+$C$94=0,"",+$C$94)</f>
        <v>19</v>
      </c>
      <c r="V23" s="197">
        <f>IF(+$C$95=0,"",+$C$95)</f>
        <v>20</v>
      </c>
      <c r="W23" s="197">
        <f>IF(+$C$96=0,"",+$C$96)</f>
        <v>21</v>
      </c>
      <c r="X23" s="197">
        <f>IF(+$C$97=0,"",+$C$97)</f>
        <v>22</v>
      </c>
      <c r="Y23" s="197">
        <f>IF(+$C$98=0,"",+$C$98)</f>
        <v>23</v>
      </c>
      <c r="Z23" s="197">
        <f>IF(+$C$99=0,"",+$C$99)</f>
        <v>24</v>
      </c>
      <c r="AA23" s="197">
        <f>IF(+$C$100=0,"",+$C$100)</f>
        <v>25</v>
      </c>
      <c r="AB23" s="198">
        <f>IF(+$C$101=0,"",+$C$101)</f>
        <v>26</v>
      </c>
      <c r="AC23" s="197">
        <f>IF(+$C$102=0,"",+$C$102)</f>
        <v>27</v>
      </c>
      <c r="AD23" s="197">
        <f>IF(+$C$103=0,"",+$C$103)</f>
        <v>28</v>
      </c>
      <c r="AE23" s="197" t="str">
        <f>IF(+$C$104=0,"",+$C$104)</f>
        <v/>
      </c>
      <c r="AF23" s="199"/>
      <c r="AG23" s="200"/>
      <c r="AH23" s="200"/>
      <c r="AI23" s="200"/>
      <c r="AJ23" s="200"/>
    </row>
    <row r="24" spans="1:36" s="237" customFormat="1" ht="15.6" x14ac:dyDescent="0.3">
      <c r="A24" s="200"/>
      <c r="B24" s="201" t="s">
        <v>22</v>
      </c>
      <c r="C24" s="202" t="s">
        <v>22</v>
      </c>
      <c r="D24" s="203" t="s">
        <v>22</v>
      </c>
      <c r="E24" s="203" t="s">
        <v>22</v>
      </c>
      <c r="F24" s="203"/>
      <c r="G24" s="202" t="s">
        <v>22</v>
      </c>
      <c r="H24" s="202" t="s">
        <v>22</v>
      </c>
      <c r="I24" s="202" t="s">
        <v>22</v>
      </c>
      <c r="J24" s="203" t="s">
        <v>22</v>
      </c>
      <c r="K24" s="203" t="s">
        <v>22</v>
      </c>
      <c r="L24" s="202" t="s">
        <v>22</v>
      </c>
      <c r="M24" s="202" t="s">
        <v>22</v>
      </c>
      <c r="N24" s="202" t="s">
        <v>22</v>
      </c>
      <c r="O24" s="202" t="s">
        <v>22</v>
      </c>
      <c r="P24" s="202" t="s">
        <v>22</v>
      </c>
      <c r="Q24" s="203" t="s">
        <v>22</v>
      </c>
      <c r="R24" s="202" t="s">
        <v>22</v>
      </c>
      <c r="S24" s="202" t="s">
        <v>22</v>
      </c>
      <c r="T24" s="202" t="s">
        <v>22</v>
      </c>
      <c r="U24" s="202" t="s">
        <v>22</v>
      </c>
      <c r="V24" s="202" t="s">
        <v>22</v>
      </c>
      <c r="W24" s="202" t="s">
        <v>22</v>
      </c>
      <c r="X24" s="202" t="s">
        <v>22</v>
      </c>
      <c r="Y24" s="202" t="s">
        <v>22</v>
      </c>
      <c r="Z24" s="202" t="s">
        <v>22</v>
      </c>
      <c r="AA24" s="202" t="s">
        <v>22</v>
      </c>
      <c r="AB24" s="203" t="s">
        <v>22</v>
      </c>
      <c r="AC24" s="202"/>
      <c r="AD24" s="202"/>
      <c r="AE24" s="202"/>
      <c r="AF24" s="203" t="s">
        <v>3</v>
      </c>
      <c r="AG24" s="200"/>
      <c r="AH24" s="200"/>
      <c r="AI24" s="200"/>
      <c r="AJ24" s="200"/>
    </row>
    <row r="25" spans="1:36" s="237" customFormat="1" ht="15.6" x14ac:dyDescent="0.3">
      <c r="A25" s="200"/>
      <c r="B25" s="204" t="str">
        <f>M74</f>
        <v xml:space="preserve"> </v>
      </c>
      <c r="C25" s="205" t="str">
        <f>IF(+$M$76=0,"",+$M$76)</f>
        <v/>
      </c>
      <c r="D25" s="206" t="str">
        <f>IF(+$M$77=0,"",+$M$77)</f>
        <v/>
      </c>
      <c r="E25" s="206" t="str">
        <f>IF(+$M$78=0,"",+$M$78)</f>
        <v/>
      </c>
      <c r="F25" s="206" t="str">
        <f>IF(+$M$79=0,"",+$M$79)</f>
        <v/>
      </c>
      <c r="G25" s="205" t="str">
        <f>IF(+$M$80=0,"",+$M$80)</f>
        <v/>
      </c>
      <c r="H25" s="205" t="str">
        <f>IF(+$M$81=0,"",+$M$81)</f>
        <v/>
      </c>
      <c r="I25" s="205" t="str">
        <f>IF(+$M$82=0,"",+$M$82)</f>
        <v/>
      </c>
      <c r="J25" s="206" t="str">
        <f>IF(+$M$83=0,"",+$M$83)</f>
        <v/>
      </c>
      <c r="K25" s="206" t="str">
        <f>IF(+$M$84=0,"",+$M$84)</f>
        <v/>
      </c>
      <c r="L25" s="205" t="str">
        <f>IF(+$M$85=0,"",+$M$85)</f>
        <v/>
      </c>
      <c r="M25" s="205" t="str">
        <f>IF(+$M$86=0,"",+$M$86)</f>
        <v/>
      </c>
      <c r="N25" s="205" t="str">
        <f>IF(+$M$87=0,"",+$M$87)</f>
        <v/>
      </c>
      <c r="O25" s="205" t="str">
        <f>IF(+$M$88=0,"",+$M$88)</f>
        <v/>
      </c>
      <c r="P25" s="205" t="str">
        <f>IF(+$M$89=0,"",+$M$89)</f>
        <v/>
      </c>
      <c r="Q25" s="206" t="str">
        <f>IF(+$M$90=0,"",+$M$90)</f>
        <v/>
      </c>
      <c r="R25" s="205" t="str">
        <f>IF(+$M$91=0,"",+$M$91)</f>
        <v/>
      </c>
      <c r="S25" s="205" t="str">
        <f>IF(+$M$92=0,"",+$M$92)</f>
        <v/>
      </c>
      <c r="T25" s="205" t="str">
        <f>IF(+$M$93=0,"",+$M$93)</f>
        <v/>
      </c>
      <c r="U25" s="205" t="str">
        <f>IF(+$M$94=0,"",+$M$94)</f>
        <v/>
      </c>
      <c r="V25" s="205" t="str">
        <f>IF(+$M$95=0,"",+$M$95)</f>
        <v/>
      </c>
      <c r="W25" s="205" t="str">
        <f>IF(+$M$96=0,"",+$M$96)</f>
        <v/>
      </c>
      <c r="X25" s="205" t="str">
        <f>IF(+$M$97=0,"",+$M$97)</f>
        <v/>
      </c>
      <c r="Y25" s="205" t="str">
        <f>IF(+$M$98=0,"",+$M$98)</f>
        <v/>
      </c>
      <c r="Z25" s="205" t="str">
        <f>IF(+$M$99=0,"",+$M$99)</f>
        <v/>
      </c>
      <c r="AA25" s="205" t="str">
        <f>IF(+$M$100=0,"",+$M$100)</f>
        <v/>
      </c>
      <c r="AB25" s="206" t="str">
        <f>IF(+$M$101=0,"",+$M$101)</f>
        <v/>
      </c>
      <c r="AC25" s="205" t="str">
        <f>IF(+$M$102=0,"",+$M$102)</f>
        <v/>
      </c>
      <c r="AD25" s="205" t="str">
        <f>IF(+$M$103=0,"",+$M$103)</f>
        <v/>
      </c>
      <c r="AE25" s="205" t="str">
        <f>IF(+$M$104=0,"",+$M$104)</f>
        <v/>
      </c>
      <c r="AF25" s="206">
        <f>SUM(C25:AE25)</f>
        <v>0</v>
      </c>
      <c r="AG25" s="200"/>
      <c r="AH25" s="200"/>
      <c r="AI25" s="200"/>
      <c r="AJ25" s="200"/>
    </row>
    <row r="26" spans="1:36" s="237" customFormat="1" ht="15.6" x14ac:dyDescent="0.3">
      <c r="A26" s="200"/>
      <c r="B26" s="211" t="s">
        <v>2</v>
      </c>
      <c r="C26" s="202" t="str">
        <f>IF(+$N$76=0,"",+$N$76)</f>
        <v/>
      </c>
      <c r="D26" s="203" t="str">
        <f>IF(+$N$77=0,"",+$N$77)</f>
        <v/>
      </c>
      <c r="E26" s="203" t="str">
        <f>IF(+$N$78=0,"",+$N$78)</f>
        <v/>
      </c>
      <c r="F26" s="203" t="str">
        <f>IF(+$N$79=0,"",+$N$79)</f>
        <v/>
      </c>
      <c r="G26" s="202" t="str">
        <f>IF(+$N$80=0,"",+$N$80)</f>
        <v/>
      </c>
      <c r="H26" s="202" t="str">
        <f>IF(+$N$81=0,"",+$N$81)</f>
        <v/>
      </c>
      <c r="I26" s="202" t="str">
        <f>IF(+$N$82=0,"",+$N$82)</f>
        <v/>
      </c>
      <c r="J26" s="203" t="str">
        <f>IF(+$N$83=0,"",+$N$83)</f>
        <v/>
      </c>
      <c r="K26" s="203" t="str">
        <f>IF(+$N$84=0,"",+$N$84)</f>
        <v/>
      </c>
      <c r="L26" s="202" t="str">
        <f>IF(+$N$85=0,"",+$N$85)</f>
        <v/>
      </c>
      <c r="M26" s="202" t="str">
        <f>IF(+$N$86=0,"",+$N$86)</f>
        <v/>
      </c>
      <c r="N26" s="202" t="str">
        <f>IF(+$N$87=0,"",+$N$87)</f>
        <v/>
      </c>
      <c r="O26" s="202" t="str">
        <f>IF(+$N$88=0,"",+$N$88)</f>
        <v/>
      </c>
      <c r="P26" s="202" t="str">
        <f>IF(+$N$89=0,"",+$N$89)</f>
        <v/>
      </c>
      <c r="Q26" s="203" t="str">
        <f>IF(+$N$90=0,"",+$N$90)</f>
        <v/>
      </c>
      <c r="R26" s="202" t="str">
        <f>IF(+$N$91=0,"",+$N$91)</f>
        <v/>
      </c>
      <c r="S26" s="202" t="str">
        <f>IF(+$N$92=0,"",+$N$92)</f>
        <v/>
      </c>
      <c r="T26" s="202" t="str">
        <f>IF(+$N$93=0,"",+$N$93)</f>
        <v/>
      </c>
      <c r="U26" s="202" t="str">
        <f>IF(+$N$94=0,"",+$N$94)</f>
        <v/>
      </c>
      <c r="V26" s="202" t="str">
        <f>IF(+$N$95=0,"",+$N$95)</f>
        <v/>
      </c>
      <c r="W26" s="202" t="str">
        <f>IF(+$N$96=0,"",+$N$96)</f>
        <v/>
      </c>
      <c r="X26" s="202" t="str">
        <f>IF(+$N$97=0,"",+$N$97)</f>
        <v/>
      </c>
      <c r="Y26" s="202" t="str">
        <f>IF(+$N$98=0,"",+$N$98)</f>
        <v/>
      </c>
      <c r="Z26" s="202" t="str">
        <f>IF(+$N$99=0,"",+$N$99)</f>
        <v/>
      </c>
      <c r="AA26" s="202" t="str">
        <f>IF(+$N$100=0,"",+$N$100)</f>
        <v/>
      </c>
      <c r="AB26" s="203" t="str">
        <f>IF(+$N$101=0,"",+$N$101)</f>
        <v/>
      </c>
      <c r="AC26" s="202" t="str">
        <f>IF(+$N$102=0,"",+$N$102)</f>
        <v/>
      </c>
      <c r="AD26" s="202" t="str">
        <f>IF(+$N$103=0,"",+$N$103)</f>
        <v/>
      </c>
      <c r="AE26" s="202" t="str">
        <f>IF(+$N$104=0,"",+$N$104)</f>
        <v/>
      </c>
      <c r="AF26" s="208"/>
      <c r="AG26" s="200"/>
      <c r="AH26" s="200"/>
      <c r="AI26" s="200"/>
      <c r="AJ26" s="200"/>
    </row>
    <row r="27" spans="1:36" s="237" customFormat="1" ht="15.6" x14ac:dyDescent="0.3">
      <c r="A27" s="200"/>
      <c r="B27" s="212"/>
      <c r="C27" s="212"/>
      <c r="D27" s="212"/>
      <c r="E27" s="212"/>
      <c r="F27" s="212"/>
      <c r="G27" s="212"/>
      <c r="H27" s="212"/>
      <c r="I27" s="212"/>
      <c r="J27" s="212"/>
      <c r="K27" s="212"/>
      <c r="L27" s="212"/>
      <c r="M27" s="212"/>
      <c r="N27" s="212"/>
      <c r="O27" s="212"/>
      <c r="P27" s="212"/>
      <c r="Q27" s="212"/>
      <c r="R27" s="212"/>
      <c r="S27" s="212"/>
      <c r="T27" s="212"/>
      <c r="U27" s="212"/>
      <c r="V27" s="212"/>
      <c r="W27" s="212"/>
      <c r="X27" s="212"/>
      <c r="Y27" s="212"/>
      <c r="Z27" s="212"/>
      <c r="AA27" s="213"/>
      <c r="AB27" s="212"/>
      <c r="AC27" s="212"/>
      <c r="AD27" s="212"/>
      <c r="AE27" s="212"/>
      <c r="AF27" s="212"/>
      <c r="AG27" s="200"/>
      <c r="AH27" s="200"/>
      <c r="AI27" s="200"/>
      <c r="AJ27" s="200"/>
    </row>
    <row r="28" spans="1:36" s="237" customFormat="1" ht="15.6" x14ac:dyDescent="0.3">
      <c r="A28" s="200"/>
      <c r="B28" s="196" t="s">
        <v>0</v>
      </c>
      <c r="C28" s="197">
        <f>IF(+$C$76=0,"",+$C$76)</f>
        <v>1</v>
      </c>
      <c r="D28" s="198">
        <f>IF(+$C$77=0,"",+$C$77)</f>
        <v>2</v>
      </c>
      <c r="E28" s="198">
        <f>IF(+$C$78=0,"",+$C$78)</f>
        <v>3</v>
      </c>
      <c r="F28" s="198">
        <f>IF(+$C$79=0,"",+$C$79)</f>
        <v>4</v>
      </c>
      <c r="G28" s="197">
        <f>IF(+$C$80=0,"",+$C$80)</f>
        <v>5</v>
      </c>
      <c r="H28" s="197">
        <f>IF(+$C$81=0,"",+$C$81)</f>
        <v>6</v>
      </c>
      <c r="I28" s="197">
        <f>IF(+$C$82=0,"",+$C$82)</f>
        <v>7</v>
      </c>
      <c r="J28" s="198">
        <f>IF(+$C$83=0,"",+$C$83)</f>
        <v>8</v>
      </c>
      <c r="K28" s="198">
        <f>IF(+$C$84=0,"",+$C$84)</f>
        <v>9</v>
      </c>
      <c r="L28" s="197">
        <f>IF(+$C$85=0,"",+$C$85)</f>
        <v>10</v>
      </c>
      <c r="M28" s="197">
        <f>IF(+$C$86=0,"",+$C$86)</f>
        <v>11</v>
      </c>
      <c r="N28" s="197">
        <f>IF(+$C$87=0,"",+$C$87)</f>
        <v>12</v>
      </c>
      <c r="O28" s="197">
        <f>IF(+$C$88=0,"",+$C$88)</f>
        <v>13</v>
      </c>
      <c r="P28" s="197">
        <f>IF(+$C$89=0,"",+$C$89)</f>
        <v>14</v>
      </c>
      <c r="Q28" s="198">
        <f>IF(+$C$90=0,"",+$C$90)</f>
        <v>15</v>
      </c>
      <c r="R28" s="197">
        <f>IF(+$C$91=0,"",+$C$91)</f>
        <v>16</v>
      </c>
      <c r="S28" s="197">
        <f>IF(+$C$92=0,"",+$C$92)</f>
        <v>17</v>
      </c>
      <c r="T28" s="197">
        <f>IF(+$C$93=0,"",+$C$93)</f>
        <v>18</v>
      </c>
      <c r="U28" s="197">
        <f>IF(+$C$94=0,"",+$C$94)</f>
        <v>19</v>
      </c>
      <c r="V28" s="197">
        <f>IF(+$C$95=0,"",+$C$95)</f>
        <v>20</v>
      </c>
      <c r="W28" s="197">
        <f>IF(+$C$96=0,"",+$C$96)</f>
        <v>21</v>
      </c>
      <c r="X28" s="197">
        <f>IF(+$C$97=0,"",+$C$97)</f>
        <v>22</v>
      </c>
      <c r="Y28" s="197">
        <f>IF(+$C$98=0,"",+$C$98)</f>
        <v>23</v>
      </c>
      <c r="Z28" s="197">
        <f>IF(+$C$99=0,"",+$C$99)</f>
        <v>24</v>
      </c>
      <c r="AA28" s="197">
        <f>IF(+$C$100=0,"",+$C$100)</f>
        <v>25</v>
      </c>
      <c r="AB28" s="198">
        <f>IF(+$C$101=0,"",+$C$101)</f>
        <v>26</v>
      </c>
      <c r="AC28" s="197">
        <f>IF(+$C$102=0,"",+$C$102)</f>
        <v>27</v>
      </c>
      <c r="AD28" s="197">
        <f>IF(+$C$103=0,"",+$C$103)</f>
        <v>28</v>
      </c>
      <c r="AE28" s="197" t="str">
        <f>IF(+$C$104=0,"",+$C$104)</f>
        <v/>
      </c>
      <c r="AF28" s="199"/>
      <c r="AG28" s="200"/>
      <c r="AH28" s="200"/>
      <c r="AI28" s="200"/>
      <c r="AJ28" s="200"/>
    </row>
    <row r="29" spans="1:36" s="237" customFormat="1" ht="15.6" x14ac:dyDescent="0.3">
      <c r="A29" s="200"/>
      <c r="B29" s="201" t="s">
        <v>22</v>
      </c>
      <c r="C29" s="202" t="s">
        <v>22</v>
      </c>
      <c r="D29" s="203" t="s">
        <v>22</v>
      </c>
      <c r="E29" s="203" t="s">
        <v>22</v>
      </c>
      <c r="F29" s="203"/>
      <c r="G29" s="202" t="s">
        <v>22</v>
      </c>
      <c r="H29" s="202" t="s">
        <v>22</v>
      </c>
      <c r="I29" s="202" t="s">
        <v>22</v>
      </c>
      <c r="J29" s="203" t="s">
        <v>22</v>
      </c>
      <c r="K29" s="203" t="s">
        <v>22</v>
      </c>
      <c r="L29" s="202" t="s">
        <v>22</v>
      </c>
      <c r="M29" s="202" t="s">
        <v>22</v>
      </c>
      <c r="N29" s="202" t="s">
        <v>22</v>
      </c>
      <c r="O29" s="202" t="s">
        <v>22</v>
      </c>
      <c r="P29" s="202" t="s">
        <v>22</v>
      </c>
      <c r="Q29" s="203" t="s">
        <v>22</v>
      </c>
      <c r="R29" s="202" t="s">
        <v>22</v>
      </c>
      <c r="S29" s="202" t="s">
        <v>22</v>
      </c>
      <c r="T29" s="202" t="s">
        <v>22</v>
      </c>
      <c r="U29" s="202" t="s">
        <v>22</v>
      </c>
      <c r="V29" s="202" t="s">
        <v>22</v>
      </c>
      <c r="W29" s="202" t="s">
        <v>22</v>
      </c>
      <c r="X29" s="202" t="s">
        <v>22</v>
      </c>
      <c r="Y29" s="202" t="s">
        <v>22</v>
      </c>
      <c r="Z29" s="202" t="s">
        <v>22</v>
      </c>
      <c r="AA29" s="202" t="s">
        <v>22</v>
      </c>
      <c r="AB29" s="203" t="s">
        <v>22</v>
      </c>
      <c r="AC29" s="202"/>
      <c r="AD29" s="202"/>
      <c r="AE29" s="202"/>
      <c r="AF29" s="203" t="s">
        <v>3</v>
      </c>
      <c r="AG29" s="200"/>
      <c r="AH29" s="200"/>
      <c r="AI29" s="200"/>
      <c r="AJ29" s="200"/>
    </row>
    <row r="30" spans="1:36" s="237" customFormat="1" ht="15.6" x14ac:dyDescent="0.3">
      <c r="A30" s="200"/>
      <c r="B30" s="204" t="str">
        <f>O74</f>
        <v xml:space="preserve"> </v>
      </c>
      <c r="C30" s="205" t="str">
        <f>IF(+$O$76=0,"",+$O$76)</f>
        <v/>
      </c>
      <c r="D30" s="206" t="str">
        <f>IF(+$O$77=0,"",+$O$77)</f>
        <v/>
      </c>
      <c r="E30" s="206" t="str">
        <f>IF(+$O$78=0,"",+$O$78)</f>
        <v/>
      </c>
      <c r="F30" s="206" t="str">
        <f>IF(+$O$79=0,"",+$O$79)</f>
        <v/>
      </c>
      <c r="G30" s="205" t="str">
        <f>IF(+$O$80=0,"",+$O$80)</f>
        <v/>
      </c>
      <c r="H30" s="205" t="str">
        <f>IF(+$O$81=0,"",+$O$81)</f>
        <v/>
      </c>
      <c r="I30" s="205" t="str">
        <f>IF(+$O$82=0,"",+$O$82)</f>
        <v/>
      </c>
      <c r="J30" s="206" t="str">
        <f>IF(+$O$83=0,"",+$O$83)</f>
        <v/>
      </c>
      <c r="K30" s="206" t="str">
        <f>IF(+$O$84=0,"",+$O$84)</f>
        <v/>
      </c>
      <c r="L30" s="205" t="str">
        <f>IF(+$O$85=0,"",+$O$85)</f>
        <v/>
      </c>
      <c r="M30" s="205" t="str">
        <f>IF(+$O$86=0,"",+$O$86)</f>
        <v/>
      </c>
      <c r="N30" s="205" t="str">
        <f>IF(+$O$87=0,"",+$O$87)</f>
        <v/>
      </c>
      <c r="O30" s="205" t="str">
        <f>IF(+$O$88=0,"",+$O$88)</f>
        <v/>
      </c>
      <c r="P30" s="205" t="str">
        <f>IF(+$O$89=0,"",+$O$89)</f>
        <v/>
      </c>
      <c r="Q30" s="206" t="str">
        <f>IF(+$O$90=0,"",+$O$90)</f>
        <v/>
      </c>
      <c r="R30" s="205" t="str">
        <f>IF(+$O$91=0,"",+$O$91)</f>
        <v/>
      </c>
      <c r="S30" s="205" t="str">
        <f>IF(+$O$92=0,"",+$O$92)</f>
        <v/>
      </c>
      <c r="T30" s="205" t="str">
        <f>IF(+$O$93=0,"",+$O$93)</f>
        <v/>
      </c>
      <c r="U30" s="205" t="str">
        <f>IF(+$O$94=0,"",+$O$94)</f>
        <v/>
      </c>
      <c r="V30" s="205" t="str">
        <f>IF(+$O$95=0,"",+$O$95)</f>
        <v/>
      </c>
      <c r="W30" s="205" t="str">
        <f>IF(+$O$96=0,"",+$O$96)</f>
        <v/>
      </c>
      <c r="X30" s="205" t="str">
        <f>IF(+$O$97=0,"",+$O$97)</f>
        <v/>
      </c>
      <c r="Y30" s="205" t="str">
        <f>IF(+$O$98=0,"",+$O$98)</f>
        <v/>
      </c>
      <c r="Z30" s="205" t="str">
        <f>IF(+$O$99=0,"",+$O$99)</f>
        <v/>
      </c>
      <c r="AA30" s="205" t="str">
        <f>IF(+$O$100=0,"",+$O$100)</f>
        <v/>
      </c>
      <c r="AB30" s="206" t="str">
        <f>IF(+$O$101=0,"",+$O$101)</f>
        <v/>
      </c>
      <c r="AC30" s="205" t="str">
        <f>IF(+$O$102=0,"",+$O$102)</f>
        <v/>
      </c>
      <c r="AD30" s="205" t="str">
        <f>IF(+$O$103=0,"",+$O$103)</f>
        <v/>
      </c>
      <c r="AE30" s="205" t="str">
        <f>IF(+$O$104=0,"",+$O$104)</f>
        <v/>
      </c>
      <c r="AF30" s="206">
        <f>SUM(C30:AE30)</f>
        <v>0</v>
      </c>
      <c r="AG30" s="200"/>
      <c r="AH30" s="200"/>
      <c r="AI30" s="200"/>
      <c r="AJ30" s="200"/>
    </row>
    <row r="31" spans="1:36" s="237" customFormat="1" ht="15.6" x14ac:dyDescent="0.3">
      <c r="A31" s="200"/>
      <c r="B31" s="211" t="s">
        <v>2</v>
      </c>
      <c r="C31" s="202" t="str">
        <f>IF(+$P$76=0,"",+$P$76)</f>
        <v/>
      </c>
      <c r="D31" s="202" t="str">
        <f>IF(+$P$77=0,"",+$P$77)</f>
        <v/>
      </c>
      <c r="E31" s="203" t="str">
        <f>IF(+$P$78=0,"",+$P$78)</f>
        <v/>
      </c>
      <c r="F31" s="203" t="str">
        <f>IF(+$P$79=0,"",+$P$79)</f>
        <v/>
      </c>
      <c r="G31" s="202" t="str">
        <f>IF(+$P$80=0,"",+$P$80)</f>
        <v/>
      </c>
      <c r="H31" s="202" t="str">
        <f>IF(+$P$81=0,"",+$P$81)</f>
        <v/>
      </c>
      <c r="I31" s="202" t="str">
        <f>IF(+$P$82=0,"",+$P$82)</f>
        <v/>
      </c>
      <c r="J31" s="203" t="str">
        <f>IF(+$P$83=0,"",+$P$83)</f>
        <v/>
      </c>
      <c r="K31" s="203" t="str">
        <f>IF(+$P$84=0,"",+$P$84)</f>
        <v/>
      </c>
      <c r="L31" s="202" t="str">
        <f>IF(+$P$85=0,"",+$P$85)</f>
        <v/>
      </c>
      <c r="M31" s="202" t="str">
        <f>IF(+$P$86=0,"",+$P$86)</f>
        <v/>
      </c>
      <c r="N31" s="202" t="str">
        <f>IF(+$P$87=0,"",+$P$87)</f>
        <v/>
      </c>
      <c r="O31" s="202" t="str">
        <f>IF(+$P$88=0,"",+$P$88)</f>
        <v/>
      </c>
      <c r="P31" s="202" t="str">
        <f>IF(+$P$89=0,"",+$P$89)</f>
        <v/>
      </c>
      <c r="Q31" s="203" t="str">
        <f>IF(+$P$90=0,"",+$P$90)</f>
        <v/>
      </c>
      <c r="R31" s="202" t="str">
        <f>IF(+$P$91=0,"",+$P$91)</f>
        <v/>
      </c>
      <c r="S31" s="202" t="str">
        <f>IF(+$P$92=0,"",+$P$92)</f>
        <v/>
      </c>
      <c r="T31" s="202" t="str">
        <f>IF(+$P$93=0,"",+$P$93)</f>
        <v/>
      </c>
      <c r="U31" s="202" t="str">
        <f>IF(+$P$94=0,"",+$P$94)</f>
        <v/>
      </c>
      <c r="V31" s="202" t="str">
        <f>IF(+$P$95=0,"",+$P$95)</f>
        <v/>
      </c>
      <c r="W31" s="202" t="str">
        <f>IF(+$P$96=0,"",+$P$96)</f>
        <v/>
      </c>
      <c r="X31" s="202" t="str">
        <f>IF(+$P$97=0,"",+$P$97)</f>
        <v/>
      </c>
      <c r="Y31" s="202" t="str">
        <f>IF(+$P$98=0,"",+$P$98)</f>
        <v/>
      </c>
      <c r="Z31" s="202" t="str">
        <f>IF(+$P$99=0,"",+$P$99)</f>
        <v/>
      </c>
      <c r="AA31" s="202" t="str">
        <f>IF(+$P$100=0,"",+$P$100)</f>
        <v/>
      </c>
      <c r="AB31" s="203" t="str">
        <f>IF(+$P$101=0,"",+$P$101)</f>
        <v/>
      </c>
      <c r="AC31" s="202" t="str">
        <f>IF(+$P$102=0,"",+$P$102)</f>
        <v/>
      </c>
      <c r="AD31" s="202" t="str">
        <f>IF(+$P$103=0,"",+$P$103)</f>
        <v/>
      </c>
      <c r="AE31" s="202" t="str">
        <f>IF(+$P$104=0,"",+$P$104)</f>
        <v/>
      </c>
      <c r="AF31" s="208"/>
      <c r="AG31" s="200"/>
      <c r="AH31" s="200"/>
      <c r="AI31" s="200"/>
      <c r="AJ31" s="200"/>
    </row>
    <row r="32" spans="1:36" s="237" customFormat="1" ht="15.6" x14ac:dyDescent="0.3">
      <c r="A32" s="173"/>
      <c r="B32" s="173"/>
      <c r="C32" s="173"/>
      <c r="D32" s="173"/>
      <c r="E32" s="173"/>
      <c r="F32" s="173"/>
      <c r="G32" s="173"/>
      <c r="H32" s="173"/>
      <c r="I32" s="173"/>
      <c r="J32" s="173"/>
      <c r="K32" s="173"/>
      <c r="L32" s="173"/>
      <c r="M32" s="173"/>
      <c r="N32" s="173"/>
      <c r="O32" s="173"/>
      <c r="P32" s="173"/>
      <c r="Q32" s="173"/>
      <c r="R32" s="173"/>
      <c r="S32" s="173"/>
      <c r="T32" s="173"/>
      <c r="U32" s="173"/>
      <c r="V32" s="173"/>
      <c r="W32" s="173"/>
      <c r="X32" s="173"/>
      <c r="Y32" s="173"/>
      <c r="Z32" s="173"/>
      <c r="AA32" s="173"/>
      <c r="AB32" s="173"/>
      <c r="AC32" s="173"/>
      <c r="AD32" s="173"/>
      <c r="AE32" s="173"/>
      <c r="AF32" s="187"/>
      <c r="AG32" s="173"/>
      <c r="AH32" s="173"/>
      <c r="AI32" s="173"/>
      <c r="AJ32" s="173"/>
    </row>
    <row r="33" spans="1:36" s="237" customFormat="1" ht="15.6" x14ac:dyDescent="0.3">
      <c r="A33" s="173"/>
      <c r="B33" s="187" t="s">
        <v>10</v>
      </c>
      <c r="C33" s="214">
        <f>SUM(C11,C15,C20,C25,C30)</f>
        <v>0</v>
      </c>
      <c r="D33" s="214">
        <f t="shared" ref="D33:AE33" si="0">SUM(D11,D15,D20,D25,D30)</f>
        <v>0</v>
      </c>
      <c r="E33" s="214">
        <f t="shared" si="0"/>
        <v>0</v>
      </c>
      <c r="F33" s="214">
        <f t="shared" si="0"/>
        <v>0</v>
      </c>
      <c r="G33" s="214">
        <f t="shared" si="0"/>
        <v>0</v>
      </c>
      <c r="H33" s="214">
        <f t="shared" si="0"/>
        <v>0</v>
      </c>
      <c r="I33" s="214">
        <f t="shared" si="0"/>
        <v>0</v>
      </c>
      <c r="J33" s="214">
        <f t="shared" si="0"/>
        <v>0</v>
      </c>
      <c r="K33" s="214">
        <f t="shared" si="0"/>
        <v>0</v>
      </c>
      <c r="L33" s="214">
        <f t="shared" si="0"/>
        <v>0</v>
      </c>
      <c r="M33" s="214">
        <f t="shared" si="0"/>
        <v>0</v>
      </c>
      <c r="N33" s="214">
        <f t="shared" si="0"/>
        <v>0</v>
      </c>
      <c r="O33" s="214">
        <f t="shared" si="0"/>
        <v>0</v>
      </c>
      <c r="P33" s="214">
        <f t="shared" si="0"/>
        <v>0</v>
      </c>
      <c r="Q33" s="214">
        <f t="shared" si="0"/>
        <v>0</v>
      </c>
      <c r="R33" s="214">
        <f t="shared" si="0"/>
        <v>0</v>
      </c>
      <c r="S33" s="214">
        <f t="shared" si="0"/>
        <v>0</v>
      </c>
      <c r="T33" s="214">
        <f t="shared" si="0"/>
        <v>0</v>
      </c>
      <c r="U33" s="214">
        <f t="shared" si="0"/>
        <v>0</v>
      </c>
      <c r="V33" s="214">
        <f t="shared" si="0"/>
        <v>0</v>
      </c>
      <c r="W33" s="214">
        <f t="shared" si="0"/>
        <v>0</v>
      </c>
      <c r="X33" s="214">
        <f t="shared" si="0"/>
        <v>0</v>
      </c>
      <c r="Y33" s="214">
        <f t="shared" si="0"/>
        <v>0</v>
      </c>
      <c r="Z33" s="214">
        <f t="shared" si="0"/>
        <v>0</v>
      </c>
      <c r="AA33" s="214">
        <f t="shared" si="0"/>
        <v>0</v>
      </c>
      <c r="AB33" s="214">
        <f t="shared" si="0"/>
        <v>0</v>
      </c>
      <c r="AC33" s="214">
        <f t="shared" si="0"/>
        <v>0</v>
      </c>
      <c r="AD33" s="214">
        <f t="shared" si="0"/>
        <v>0</v>
      </c>
      <c r="AE33" s="214">
        <f t="shared" si="0"/>
        <v>0</v>
      </c>
      <c r="AF33" s="173"/>
      <c r="AG33" s="173"/>
      <c r="AH33" s="173"/>
      <c r="AI33" s="173"/>
      <c r="AJ33" s="173"/>
    </row>
    <row r="34" spans="1:36" s="237" customFormat="1" ht="16.149999999999999" thickBot="1" x14ac:dyDescent="0.35">
      <c r="A34" s="173"/>
      <c r="B34" s="173"/>
      <c r="C34" s="173"/>
      <c r="D34" s="173"/>
      <c r="E34" s="173"/>
      <c r="F34" s="173"/>
      <c r="G34" s="173"/>
      <c r="H34" s="173"/>
      <c r="I34" s="173"/>
      <c r="J34" s="173"/>
      <c r="K34" s="173"/>
      <c r="L34" s="173"/>
      <c r="M34" s="173"/>
      <c r="N34" s="173"/>
      <c r="O34" s="173"/>
      <c r="P34" s="173"/>
      <c r="Q34" s="173"/>
      <c r="R34" s="173"/>
      <c r="S34" s="173"/>
      <c r="T34" s="173"/>
      <c r="U34" s="173"/>
      <c r="V34" s="173"/>
      <c r="W34" s="173"/>
      <c r="X34" s="173"/>
      <c r="Y34" s="173"/>
      <c r="Z34" s="173"/>
      <c r="AA34" s="173"/>
      <c r="AB34" s="173"/>
      <c r="AC34" s="173"/>
      <c r="AD34" s="173"/>
      <c r="AE34" s="173"/>
      <c r="AF34" s="187"/>
      <c r="AG34" s="173"/>
      <c r="AH34" s="173"/>
      <c r="AI34" s="173"/>
      <c r="AJ34" s="173"/>
    </row>
    <row r="35" spans="1:36" s="237" customFormat="1" ht="16.149999999999999" thickBot="1" x14ac:dyDescent="0.35">
      <c r="A35" s="239" t="s">
        <v>11</v>
      </c>
      <c r="B35" s="239"/>
      <c r="C35" s="239"/>
      <c r="D35" s="239"/>
      <c r="E35" s="239"/>
      <c r="F35" s="239"/>
      <c r="G35" s="239"/>
      <c r="H35" s="239"/>
      <c r="I35" s="240"/>
      <c r="J35" s="240"/>
      <c r="K35" s="240"/>
      <c r="L35" s="240"/>
      <c r="M35" s="241"/>
      <c r="N35" s="242"/>
      <c r="O35" s="242"/>
      <c r="P35" s="242"/>
      <c r="Q35" s="242"/>
      <c r="R35" s="242"/>
      <c r="S35" s="242"/>
      <c r="T35" s="242"/>
      <c r="U35" s="242"/>
      <c r="V35" s="242"/>
      <c r="W35" s="242"/>
      <c r="X35" s="242"/>
      <c r="Y35" s="243" t="s">
        <v>20</v>
      </c>
      <c r="Z35" s="216"/>
      <c r="AA35" s="216"/>
      <c r="AB35" s="216"/>
      <c r="AC35" s="216"/>
      <c r="AD35" s="216"/>
      <c r="AE35" s="216"/>
      <c r="AF35" s="217">
        <f>SUM(AF11,AF13,AF15,AF20,AF25,AF30)</f>
        <v>0</v>
      </c>
      <c r="AG35" s="216"/>
      <c r="AH35" s="216"/>
      <c r="AI35" s="216"/>
      <c r="AJ35" s="216"/>
    </row>
    <row r="36" spans="1:36" s="237" customFormat="1" ht="14.45" x14ac:dyDescent="0.3">
      <c r="A36" s="244">
        <v>1</v>
      </c>
      <c r="B36" s="410" t="str">
        <f>IF(July!B36="","",July!B36)</f>
        <v/>
      </c>
      <c r="C36" s="410"/>
      <c r="D36" s="410"/>
      <c r="E36" s="410"/>
      <c r="F36" s="410"/>
      <c r="G36" s="410"/>
      <c r="H36" s="410"/>
      <c r="I36" s="410"/>
      <c r="J36" s="410"/>
      <c r="K36" s="410"/>
      <c r="L36" s="410"/>
      <c r="M36" s="245">
        <v>8</v>
      </c>
      <c r="N36" s="410" t="str">
        <f>IF(July!N36="","",July!N36)</f>
        <v/>
      </c>
      <c r="O36" s="410"/>
      <c r="P36" s="410"/>
      <c r="Q36" s="410"/>
      <c r="R36" s="410"/>
      <c r="S36" s="410"/>
      <c r="T36" s="410"/>
      <c r="U36" s="410"/>
      <c r="V36" s="410"/>
      <c r="W36" s="410"/>
      <c r="X36" s="410"/>
      <c r="Y36" s="410"/>
      <c r="Z36" s="246"/>
      <c r="AA36" s="246"/>
      <c r="AB36" s="246"/>
      <c r="AC36" s="246"/>
      <c r="AD36" s="246"/>
      <c r="AE36" s="246"/>
      <c r="AF36" s="246"/>
      <c r="AG36" s="246"/>
      <c r="AH36" s="246"/>
      <c r="AI36" s="246"/>
      <c r="AJ36" s="246"/>
    </row>
    <row r="37" spans="1:36" s="237" customFormat="1" ht="14.45" x14ac:dyDescent="0.3">
      <c r="A37" s="244">
        <v>2</v>
      </c>
      <c r="B37" s="410" t="str">
        <f>IF(July!B37="","",July!B37)</f>
        <v/>
      </c>
      <c r="C37" s="410"/>
      <c r="D37" s="410"/>
      <c r="E37" s="410"/>
      <c r="F37" s="410"/>
      <c r="G37" s="410"/>
      <c r="H37" s="410"/>
      <c r="I37" s="410"/>
      <c r="J37" s="410"/>
      <c r="K37" s="410"/>
      <c r="L37" s="410"/>
      <c r="M37" s="245">
        <v>9</v>
      </c>
      <c r="N37" s="410" t="str">
        <f>IF(July!N37="","",July!N37)</f>
        <v/>
      </c>
      <c r="O37" s="410"/>
      <c r="P37" s="410"/>
      <c r="Q37" s="410"/>
      <c r="R37" s="410"/>
      <c r="S37" s="410"/>
      <c r="T37" s="410"/>
      <c r="U37" s="410"/>
      <c r="V37" s="410"/>
      <c r="W37" s="410"/>
      <c r="X37" s="410"/>
      <c r="Y37" s="410"/>
      <c r="Z37" s="246"/>
      <c r="AA37" s="246"/>
      <c r="AB37" s="246"/>
      <c r="AC37" s="246"/>
      <c r="AD37" s="246"/>
      <c r="AE37" s="246"/>
      <c r="AF37" s="246"/>
      <c r="AG37" s="246"/>
      <c r="AH37" s="246"/>
      <c r="AI37" s="246"/>
      <c r="AJ37" s="246"/>
    </row>
    <row r="38" spans="1:36" s="237" customFormat="1" ht="14.45" x14ac:dyDescent="0.3">
      <c r="A38" s="244">
        <v>3</v>
      </c>
      <c r="B38" s="410" t="str">
        <f>IF(July!B38="","",July!B38)</f>
        <v/>
      </c>
      <c r="C38" s="410"/>
      <c r="D38" s="410"/>
      <c r="E38" s="410"/>
      <c r="F38" s="410"/>
      <c r="G38" s="410"/>
      <c r="H38" s="410"/>
      <c r="I38" s="410"/>
      <c r="J38" s="410"/>
      <c r="K38" s="410"/>
      <c r="L38" s="410"/>
      <c r="M38" s="245">
        <v>10</v>
      </c>
      <c r="N38" s="410" t="str">
        <f>IF(July!N38="","",July!N38)</f>
        <v/>
      </c>
      <c r="O38" s="410"/>
      <c r="P38" s="410"/>
      <c r="Q38" s="410"/>
      <c r="R38" s="410"/>
      <c r="S38" s="410"/>
      <c r="T38" s="410"/>
      <c r="U38" s="410"/>
      <c r="V38" s="410"/>
      <c r="W38" s="410"/>
      <c r="X38" s="410"/>
      <c r="Y38" s="410"/>
      <c r="Z38" s="246"/>
      <c r="AA38" s="246"/>
      <c r="AB38" s="246"/>
      <c r="AC38" s="246"/>
      <c r="AD38" s="246"/>
      <c r="AE38" s="246"/>
      <c r="AF38" s="246"/>
      <c r="AG38" s="246"/>
      <c r="AH38" s="246"/>
      <c r="AI38" s="246"/>
      <c r="AJ38" s="246"/>
    </row>
    <row r="39" spans="1:36" s="237" customFormat="1" ht="14.45" x14ac:dyDescent="0.3">
      <c r="A39" s="244">
        <v>4</v>
      </c>
      <c r="B39" s="410" t="str">
        <f>IF(July!B39="","",July!B39)</f>
        <v/>
      </c>
      <c r="C39" s="410"/>
      <c r="D39" s="410"/>
      <c r="E39" s="410"/>
      <c r="F39" s="410"/>
      <c r="G39" s="410"/>
      <c r="H39" s="410"/>
      <c r="I39" s="410"/>
      <c r="J39" s="410"/>
      <c r="K39" s="410"/>
      <c r="L39" s="410"/>
      <c r="M39" s="245">
        <v>11</v>
      </c>
      <c r="N39" s="410" t="str">
        <f>IF(July!N39="","",July!N39)</f>
        <v/>
      </c>
      <c r="O39" s="410"/>
      <c r="P39" s="410"/>
      <c r="Q39" s="410"/>
      <c r="R39" s="410"/>
      <c r="S39" s="410"/>
      <c r="T39" s="410"/>
      <c r="U39" s="410"/>
      <c r="V39" s="410"/>
      <c r="W39" s="410"/>
      <c r="X39" s="410"/>
      <c r="Y39" s="410"/>
      <c r="Z39" s="246"/>
      <c r="AA39" s="246"/>
      <c r="AB39" s="246"/>
      <c r="AC39" s="246"/>
      <c r="AD39" s="246"/>
      <c r="AE39" s="246"/>
      <c r="AF39" s="246"/>
      <c r="AG39" s="246"/>
      <c r="AH39" s="246"/>
      <c r="AI39" s="246"/>
      <c r="AJ39" s="246"/>
    </row>
    <row r="40" spans="1:36" s="237" customFormat="1" ht="14.45" x14ac:dyDescent="0.3">
      <c r="A40" s="244">
        <v>5</v>
      </c>
      <c r="B40" s="410" t="str">
        <f>IF(July!B40="","",July!B40)</f>
        <v/>
      </c>
      <c r="C40" s="410"/>
      <c r="D40" s="410"/>
      <c r="E40" s="410"/>
      <c r="F40" s="410"/>
      <c r="G40" s="410"/>
      <c r="H40" s="410"/>
      <c r="I40" s="410"/>
      <c r="J40" s="410"/>
      <c r="K40" s="410"/>
      <c r="L40" s="410"/>
      <c r="M40" s="245">
        <v>12</v>
      </c>
      <c r="N40" s="410" t="str">
        <f>IF(July!N40="","",July!N40)</f>
        <v/>
      </c>
      <c r="O40" s="410"/>
      <c r="P40" s="410"/>
      <c r="Q40" s="410"/>
      <c r="R40" s="410"/>
      <c r="S40" s="410"/>
      <c r="T40" s="410"/>
      <c r="U40" s="410"/>
      <c r="V40" s="410"/>
      <c r="W40" s="410"/>
      <c r="X40" s="410"/>
      <c r="Y40" s="410"/>
      <c r="Z40" s="246"/>
      <c r="AA40" s="246"/>
      <c r="AB40" s="246"/>
      <c r="AC40" s="246"/>
      <c r="AD40" s="246"/>
      <c r="AE40" s="246"/>
      <c r="AF40" s="246"/>
      <c r="AG40" s="246"/>
      <c r="AH40" s="246"/>
      <c r="AI40" s="246"/>
      <c r="AJ40" s="246"/>
    </row>
    <row r="41" spans="1:36" s="237" customFormat="1" ht="14.45" x14ac:dyDescent="0.3">
      <c r="A41" s="244">
        <v>6</v>
      </c>
      <c r="B41" s="410" t="str">
        <f>IF(July!B41="","",July!B41)</f>
        <v/>
      </c>
      <c r="C41" s="410"/>
      <c r="D41" s="410"/>
      <c r="E41" s="410"/>
      <c r="F41" s="410"/>
      <c r="G41" s="410"/>
      <c r="H41" s="410"/>
      <c r="I41" s="410"/>
      <c r="J41" s="410"/>
      <c r="K41" s="410"/>
      <c r="L41" s="410"/>
      <c r="M41" s="245">
        <v>13</v>
      </c>
      <c r="N41" s="410" t="str">
        <f>IF(July!N41="","",July!N41)</f>
        <v/>
      </c>
      <c r="O41" s="410"/>
      <c r="P41" s="410"/>
      <c r="Q41" s="410"/>
      <c r="R41" s="410"/>
      <c r="S41" s="410"/>
      <c r="T41" s="410"/>
      <c r="U41" s="410"/>
      <c r="V41" s="410"/>
      <c r="W41" s="410"/>
      <c r="X41" s="410"/>
      <c r="Y41" s="410"/>
      <c r="Z41" s="246"/>
      <c r="AA41" s="246"/>
      <c r="AB41" s="246"/>
      <c r="AC41" s="246"/>
      <c r="AD41" s="246"/>
      <c r="AE41" s="246"/>
      <c r="AF41" s="246"/>
      <c r="AG41" s="246"/>
      <c r="AH41" s="246"/>
      <c r="AI41" s="246"/>
      <c r="AJ41" s="246"/>
    </row>
    <row r="42" spans="1:36" s="237" customFormat="1" ht="14.45" x14ac:dyDescent="0.3">
      <c r="A42" s="244">
        <v>7</v>
      </c>
      <c r="B42" s="410" t="str">
        <f>IF(July!B42="","",July!B42)</f>
        <v/>
      </c>
      <c r="C42" s="410"/>
      <c r="D42" s="410"/>
      <c r="E42" s="410"/>
      <c r="F42" s="410"/>
      <c r="G42" s="410"/>
      <c r="H42" s="410"/>
      <c r="I42" s="410"/>
      <c r="J42" s="410"/>
      <c r="K42" s="410"/>
      <c r="L42" s="410"/>
      <c r="M42" s="245">
        <v>14</v>
      </c>
      <c r="N42" s="410" t="str">
        <f>IF(July!N42="","",July!N42)</f>
        <v>Others</v>
      </c>
      <c r="O42" s="410"/>
      <c r="P42" s="410"/>
      <c r="Q42" s="410"/>
      <c r="R42" s="410"/>
      <c r="S42" s="410"/>
      <c r="T42" s="410"/>
      <c r="U42" s="410"/>
      <c r="V42" s="410"/>
      <c r="W42" s="410"/>
      <c r="X42" s="410"/>
      <c r="Y42" s="410"/>
      <c r="Z42" s="246"/>
      <c r="AA42" s="246"/>
      <c r="AB42" s="246"/>
      <c r="AC42" s="246"/>
      <c r="AD42" s="246"/>
      <c r="AE42" s="246"/>
      <c r="AF42" s="246"/>
      <c r="AG42" s="246"/>
      <c r="AH42" s="246"/>
      <c r="AI42" s="246"/>
      <c r="AJ42" s="246"/>
    </row>
    <row r="43" spans="1:36" s="237" customFormat="1" ht="15.6" x14ac:dyDescent="0.3">
      <c r="A43" s="246"/>
      <c r="B43" s="416" t="s">
        <v>12</v>
      </c>
      <c r="C43" s="416"/>
      <c r="D43" s="246"/>
      <c r="E43" s="246"/>
      <c r="F43" s="246"/>
      <c r="G43" s="246"/>
      <c r="H43" s="246"/>
      <c r="I43" s="246"/>
      <c r="J43" s="246"/>
      <c r="K43" s="246"/>
      <c r="L43" s="246"/>
      <c r="M43" s="246"/>
      <c r="N43" s="246"/>
      <c r="O43" s="246"/>
      <c r="P43" s="246"/>
      <c r="Q43" s="246"/>
      <c r="R43" s="246"/>
      <c r="S43" s="246"/>
      <c r="T43" s="246"/>
      <c r="U43" s="246"/>
      <c r="V43" s="246"/>
      <c r="W43" s="246"/>
      <c r="X43" s="246"/>
      <c r="Y43" s="246"/>
      <c r="Z43" s="246"/>
      <c r="AA43" s="246"/>
      <c r="AB43" s="246"/>
      <c r="AC43" s="246"/>
      <c r="AD43" s="246"/>
      <c r="AE43" s="246"/>
      <c r="AF43" s="246"/>
      <c r="AG43" s="246"/>
      <c r="AH43" s="246"/>
      <c r="AI43" s="246"/>
      <c r="AJ43" s="246"/>
    </row>
    <row r="44" spans="1:36" s="237" customFormat="1" ht="15.6" x14ac:dyDescent="0.3">
      <c r="A44" s="173"/>
      <c r="B44" s="187" t="s">
        <v>13</v>
      </c>
      <c r="C44" s="187"/>
      <c r="D44" s="187"/>
      <c r="E44" s="187"/>
      <c r="F44" s="187"/>
      <c r="G44" s="187"/>
      <c r="H44" s="187"/>
      <c r="I44" s="187"/>
      <c r="J44" s="187"/>
      <c r="K44" s="187"/>
      <c r="L44" s="187"/>
      <c r="M44" s="187"/>
      <c r="N44" s="187"/>
      <c r="O44" s="187"/>
      <c r="P44" s="187"/>
      <c r="Q44" s="187"/>
      <c r="R44" s="187"/>
      <c r="S44" s="187"/>
      <c r="T44" s="187"/>
      <c r="U44" s="187"/>
      <c r="V44" s="187"/>
      <c r="W44" s="187"/>
      <c r="X44" s="187"/>
      <c r="Y44" s="187"/>
      <c r="Z44" s="187"/>
      <c r="AA44" s="187"/>
      <c r="AB44" s="173"/>
      <c r="AC44" s="173"/>
      <c r="AD44" s="173"/>
      <c r="AE44" s="173"/>
      <c r="AF44" s="187"/>
      <c r="AG44" s="173"/>
      <c r="AH44" s="173"/>
      <c r="AI44" s="173"/>
      <c r="AJ44" s="173"/>
    </row>
    <row r="45" spans="1:36" ht="15.6" x14ac:dyDescent="0.3">
      <c r="B45" s="406" t="s">
        <v>14</v>
      </c>
      <c r="C45" s="406"/>
      <c r="D45" s="406"/>
      <c r="E45" s="380"/>
      <c r="F45" s="380"/>
      <c r="G45" s="380"/>
      <c r="H45" s="380"/>
      <c r="I45" s="381" t="s">
        <v>15</v>
      </c>
      <c r="J45" s="381"/>
      <c r="K45" s="380"/>
      <c r="L45" s="380"/>
      <c r="M45" s="380"/>
      <c r="N45" s="380"/>
      <c r="O45" s="406" t="s">
        <v>16</v>
      </c>
      <c r="P45" s="406"/>
      <c r="Q45" s="406"/>
      <c r="R45" s="406"/>
      <c r="S45" s="406"/>
      <c r="T45" s="406"/>
      <c r="U45" s="406"/>
      <c r="V45" s="406"/>
      <c r="W45" s="406"/>
      <c r="X45" s="406"/>
      <c r="Y45" s="118"/>
      <c r="Z45" s="118"/>
      <c r="AA45" s="118"/>
      <c r="AB45" s="119"/>
      <c r="AC45" s="119"/>
      <c r="AD45" s="119"/>
    </row>
    <row r="46" spans="1:36" s="237" customFormat="1" ht="15.6" x14ac:dyDescent="0.3">
      <c r="A46" s="173"/>
      <c r="B46" s="219"/>
      <c r="C46" s="219"/>
      <c r="D46" s="219"/>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296"/>
      <c r="AC46" s="296"/>
      <c r="AD46" s="296"/>
      <c r="AE46" s="173"/>
      <c r="AF46" s="187"/>
      <c r="AG46" s="173"/>
      <c r="AH46" s="173"/>
      <c r="AI46" s="173"/>
      <c r="AJ46" s="173"/>
    </row>
    <row r="47" spans="1:36" s="237" customFormat="1" ht="15.6" x14ac:dyDescent="0.3">
      <c r="A47" s="173"/>
      <c r="B47" s="221" t="str">
        <f>IFERROR(AF11/AF35,"")</f>
        <v/>
      </c>
      <c r="C47" s="219" t="s">
        <v>17</v>
      </c>
      <c r="D47" s="383" t="str">
        <f>CONCATENATE(B10,"-",B11)</f>
        <v xml:space="preserve"> -</v>
      </c>
      <c r="E47" s="383"/>
      <c r="F47" s="383"/>
      <c r="G47" s="383"/>
      <c r="H47" s="219"/>
      <c r="I47" s="384" t="str">
        <f>IFERROR(AF20/AF35,"")</f>
        <v/>
      </c>
      <c r="J47" s="384"/>
      <c r="K47" s="219" t="s">
        <v>17</v>
      </c>
      <c r="L47" s="387" t="str">
        <f>B19</f>
        <v xml:space="preserve"> </v>
      </c>
      <c r="M47" s="387"/>
      <c r="N47" s="387"/>
      <c r="O47" s="387"/>
      <c r="P47" s="219"/>
      <c r="Q47" s="384" t="str">
        <f>IFERROR(AF25/AF35,"")</f>
        <v/>
      </c>
      <c r="R47" s="384"/>
      <c r="S47" s="219" t="s">
        <v>17</v>
      </c>
      <c r="T47" s="387" t="str">
        <f>B24</f>
        <v xml:space="preserve"> </v>
      </c>
      <c r="U47" s="387"/>
      <c r="V47" s="387"/>
      <c r="W47" s="387"/>
      <c r="X47" s="219"/>
      <c r="Y47" s="388" t="str">
        <f>IFERROR(AF30/AF35,"")</f>
        <v/>
      </c>
      <c r="Z47" s="388"/>
      <c r="AA47" s="222" t="s">
        <v>17</v>
      </c>
      <c r="AB47" s="382" t="str">
        <f>B29</f>
        <v xml:space="preserve"> </v>
      </c>
      <c r="AC47" s="382"/>
      <c r="AD47" s="382"/>
      <c r="AE47" s="247"/>
      <c r="AF47" s="247"/>
      <c r="AG47" s="247"/>
      <c r="AH47" s="173"/>
      <c r="AI47" s="173"/>
      <c r="AJ47" s="173"/>
    </row>
    <row r="48" spans="1:36" s="237" customFormat="1" ht="15.6" x14ac:dyDescent="0.3">
      <c r="A48" s="173"/>
      <c r="B48" s="219"/>
      <c r="C48" s="219"/>
      <c r="D48" s="219"/>
      <c r="E48" s="226" t="s">
        <v>1</v>
      </c>
      <c r="F48" s="226"/>
      <c r="G48" s="226"/>
      <c r="H48" s="226"/>
      <c r="I48" s="219"/>
      <c r="J48" s="219"/>
      <c r="K48" s="219"/>
      <c r="L48" s="219"/>
      <c r="M48" s="226" t="s">
        <v>1</v>
      </c>
      <c r="N48" s="226"/>
      <c r="O48" s="226"/>
      <c r="P48" s="226"/>
      <c r="Q48" s="219"/>
      <c r="R48" s="219"/>
      <c r="S48" s="219"/>
      <c r="T48" s="219"/>
      <c r="U48" s="226" t="s">
        <v>1</v>
      </c>
      <c r="V48" s="226"/>
      <c r="W48" s="226"/>
      <c r="X48" s="226"/>
      <c r="Y48" s="222"/>
      <c r="Z48" s="222"/>
      <c r="AA48" s="222"/>
      <c r="AB48" s="222"/>
      <c r="AC48" s="224" t="s">
        <v>1</v>
      </c>
      <c r="AD48" s="219"/>
      <c r="AE48" s="248"/>
      <c r="AF48" s="187"/>
      <c r="AG48" s="247"/>
      <c r="AH48" s="173"/>
      <c r="AI48" s="173"/>
      <c r="AJ48" s="173"/>
    </row>
    <row r="49" spans="1:36" s="237" customFormat="1" ht="15.6" x14ac:dyDescent="0.3">
      <c r="A49" s="173"/>
      <c r="B49" s="221" t="str">
        <f>IFERROR(AF15/AF35,"")</f>
        <v/>
      </c>
      <c r="C49" s="219" t="s">
        <v>17</v>
      </c>
      <c r="D49" s="383" t="str">
        <f>CONCATENATE(B10,"-",B15)</f>
        <v xml:space="preserve"> - </v>
      </c>
      <c r="E49" s="383"/>
      <c r="F49" s="383"/>
      <c r="G49" s="383"/>
      <c r="H49" s="226"/>
      <c r="I49" s="384" t="str">
        <f>IFERROR(AF13/AF35,"")</f>
        <v/>
      </c>
      <c r="J49" s="384"/>
      <c r="K49" s="219" t="s">
        <v>17</v>
      </c>
      <c r="L49" s="383" t="str">
        <f>CONCATENATE(B10,"-",B13)</f>
        <v xml:space="preserve"> -</v>
      </c>
      <c r="M49" s="383"/>
      <c r="N49" s="383"/>
      <c r="O49" s="383"/>
      <c r="P49" s="226"/>
      <c r="Q49" s="385"/>
      <c r="R49" s="385"/>
      <c r="S49" s="225"/>
      <c r="T49" s="386"/>
      <c r="U49" s="386"/>
      <c r="V49" s="386"/>
      <c r="W49" s="386"/>
      <c r="X49" s="226"/>
      <c r="Y49" s="219"/>
      <c r="Z49" s="227"/>
      <c r="AA49" s="227"/>
      <c r="AB49" s="227"/>
      <c r="AC49" s="227"/>
      <c r="AD49" s="227"/>
      <c r="AE49" s="249"/>
      <c r="AF49" s="250"/>
      <c r="AG49" s="250"/>
      <c r="AH49" s="173"/>
      <c r="AI49" s="173"/>
      <c r="AJ49" s="173"/>
    </row>
    <row r="50" spans="1:36" s="237" customFormat="1" ht="16.149999999999999" thickBot="1" x14ac:dyDescent="0.35">
      <c r="A50" s="173"/>
      <c r="B50" s="220">
        <f>SUM(B47,B49,I49)</f>
        <v>0</v>
      </c>
      <c r="C50" s="219"/>
      <c r="D50" s="219"/>
      <c r="E50" s="226" t="s">
        <v>1</v>
      </c>
      <c r="F50" s="226"/>
      <c r="G50" s="226"/>
      <c r="H50" s="219"/>
      <c r="I50" s="219"/>
      <c r="J50" s="219"/>
      <c r="K50" s="219"/>
      <c r="L50" s="219"/>
      <c r="M50" s="226" t="s">
        <v>1</v>
      </c>
      <c r="N50" s="226"/>
      <c r="O50" s="226"/>
      <c r="P50" s="219"/>
      <c r="Q50" s="219"/>
      <c r="R50" s="219"/>
      <c r="S50" s="219"/>
      <c r="T50" s="219"/>
      <c r="U50" s="226"/>
      <c r="V50" s="226"/>
      <c r="W50" s="226"/>
      <c r="X50" s="219"/>
      <c r="Y50" s="219"/>
      <c r="Z50" s="219"/>
      <c r="AA50" s="219"/>
      <c r="AB50" s="219"/>
      <c r="AC50" s="219"/>
      <c r="AD50" s="219"/>
      <c r="AE50" s="173"/>
      <c r="AF50" s="187"/>
      <c r="AG50" s="173"/>
      <c r="AH50" s="173"/>
      <c r="AI50" s="173"/>
      <c r="AJ50" s="173"/>
    </row>
    <row r="51" spans="1:36" ht="28.5" customHeight="1" thickTop="1" x14ac:dyDescent="0.3">
      <c r="C51" s="373"/>
      <c r="D51" s="373"/>
      <c r="E51" s="373"/>
      <c r="F51" s="373"/>
      <c r="G51" s="373"/>
      <c r="H51" s="373"/>
      <c r="I51" s="373"/>
      <c r="J51" s="110" t="s">
        <v>22</v>
      </c>
      <c r="K51" s="374"/>
      <c r="L51" s="374"/>
      <c r="P51" s="373"/>
      <c r="Q51" s="373"/>
      <c r="R51" s="373"/>
      <c r="S51" s="373"/>
      <c r="T51" s="373"/>
      <c r="U51" s="373"/>
      <c r="V51" s="373"/>
      <c r="X51" s="374"/>
      <c r="Y51" s="374"/>
    </row>
    <row r="52" spans="1:36" s="237" customFormat="1" ht="14.45" x14ac:dyDescent="0.3">
      <c r="A52" s="187"/>
      <c r="B52" s="187"/>
      <c r="C52" s="417" t="s">
        <v>18</v>
      </c>
      <c r="D52" s="417"/>
      <c r="E52" s="417"/>
      <c r="F52" s="417"/>
      <c r="G52" s="417"/>
      <c r="H52" s="417"/>
      <c r="I52" s="417"/>
      <c r="J52" s="187"/>
      <c r="K52" s="418" t="s">
        <v>19</v>
      </c>
      <c r="L52" s="418"/>
      <c r="M52" s="187"/>
      <c r="N52" s="187"/>
      <c r="O52" s="187"/>
      <c r="P52" s="417" t="s">
        <v>21</v>
      </c>
      <c r="Q52" s="417"/>
      <c r="R52" s="417"/>
      <c r="S52" s="417"/>
      <c r="T52" s="417"/>
      <c r="U52" s="417"/>
      <c r="V52" s="417"/>
      <c r="W52" s="187"/>
      <c r="X52" s="418" t="s">
        <v>19</v>
      </c>
      <c r="Y52" s="418"/>
      <c r="Z52" s="187"/>
      <c r="AA52" s="187"/>
      <c r="AB52" s="187"/>
      <c r="AC52" s="187"/>
      <c r="AD52" s="187"/>
      <c r="AE52" s="187"/>
      <c r="AF52" s="187"/>
      <c r="AG52" s="187"/>
      <c r="AH52" s="187"/>
      <c r="AI52" s="187"/>
      <c r="AJ52" s="187"/>
    </row>
    <row r="53" spans="1:36" s="237" customFormat="1" ht="14.45" x14ac:dyDescent="0.3">
      <c r="A53" s="187"/>
      <c r="B53" s="187"/>
      <c r="C53" s="256"/>
      <c r="D53" s="256"/>
      <c r="E53" s="256"/>
      <c r="F53" s="256"/>
      <c r="G53" s="256"/>
      <c r="H53" s="256"/>
      <c r="I53" s="256"/>
      <c r="J53" s="187"/>
      <c r="K53" s="257"/>
      <c r="L53" s="257"/>
      <c r="M53" s="187"/>
      <c r="N53" s="187"/>
      <c r="O53" s="187"/>
      <c r="P53" s="256"/>
      <c r="Q53" s="256"/>
      <c r="R53" s="256"/>
      <c r="S53" s="256"/>
      <c r="T53" s="256"/>
      <c r="U53" s="256"/>
      <c r="V53" s="256"/>
      <c r="W53" s="187"/>
      <c r="X53" s="257"/>
      <c r="Y53" s="257"/>
      <c r="Z53" s="187"/>
      <c r="AA53" s="187"/>
      <c r="AB53" s="187"/>
      <c r="AC53" s="187"/>
      <c r="AD53" s="187"/>
      <c r="AE53" s="187"/>
      <c r="AF53" s="187"/>
      <c r="AG53" s="187"/>
      <c r="AH53" s="187"/>
      <c r="AI53" s="187"/>
      <c r="AJ53" s="187"/>
    </row>
    <row r="54" spans="1:36" s="237" customFormat="1" ht="14.45" x14ac:dyDescent="0.3">
      <c r="A54" s="187"/>
      <c r="B54" s="187"/>
      <c r="C54" s="251" t="s">
        <v>35</v>
      </c>
      <c r="D54" s="252"/>
      <c r="E54" s="252"/>
      <c r="F54" s="252"/>
      <c r="G54" s="252"/>
      <c r="H54" s="252"/>
      <c r="I54" s="252"/>
      <c r="J54" s="253" t="s">
        <v>38</v>
      </c>
      <c r="K54" s="253" t="s">
        <v>36</v>
      </c>
      <c r="L54" s="253" t="s">
        <v>37</v>
      </c>
      <c r="M54" s="253" t="s">
        <v>39</v>
      </c>
      <c r="N54" s="253" t="s">
        <v>40</v>
      </c>
      <c r="O54" s="254" t="s">
        <v>41</v>
      </c>
      <c r="P54" s="254" t="s">
        <v>42</v>
      </c>
      <c r="Q54" s="254" t="s">
        <v>43</v>
      </c>
      <c r="R54" s="254" t="s">
        <v>44</v>
      </c>
      <c r="S54" s="254" t="s">
        <v>45</v>
      </c>
      <c r="T54" s="252"/>
      <c r="U54" s="255" t="s">
        <v>17</v>
      </c>
      <c r="V54" s="256"/>
      <c r="W54" s="187"/>
      <c r="X54" s="187"/>
      <c r="Y54" s="187"/>
      <c r="Z54" s="187"/>
      <c r="AA54" s="187"/>
      <c r="AB54" s="187"/>
      <c r="AC54" s="187"/>
      <c r="AD54" s="187"/>
      <c r="AE54" s="187"/>
      <c r="AF54" s="187"/>
      <c r="AG54" s="187"/>
      <c r="AH54" s="228" t="s">
        <v>55</v>
      </c>
      <c r="AI54" s="257"/>
      <c r="AJ54" s="187"/>
    </row>
    <row r="55" spans="1:36" s="237" customFormat="1" ht="14.45" x14ac:dyDescent="0.3">
      <c r="A55" s="187"/>
      <c r="B55" s="187"/>
      <c r="C55" s="411" t="str">
        <f>IF(July!C55="","",July!C55)</f>
        <v/>
      </c>
      <c r="D55" s="412"/>
      <c r="E55" s="412"/>
      <c r="F55" s="412"/>
      <c r="G55" s="412"/>
      <c r="H55" s="412"/>
      <c r="I55" s="412"/>
      <c r="J55" s="258">
        <f>July!J55</f>
        <v>0</v>
      </c>
      <c r="K55" s="259">
        <f>July!K55</f>
        <v>0</v>
      </c>
      <c r="L55" s="260">
        <f>July!L55</f>
        <v>0</v>
      </c>
      <c r="M55" s="260">
        <f>July!M55</f>
        <v>0</v>
      </c>
      <c r="N55" s="260">
        <f>July!N55</f>
        <v>0</v>
      </c>
      <c r="O55" s="260">
        <f>July!O55</f>
        <v>0</v>
      </c>
      <c r="P55" s="260">
        <f>July!P55</f>
        <v>0</v>
      </c>
      <c r="Q55" s="259">
        <f>July!Q55</f>
        <v>0</v>
      </c>
      <c r="R55" s="259">
        <f>July!R55</f>
        <v>0</v>
      </c>
      <c r="S55" s="259">
        <f>July!S55</f>
        <v>0</v>
      </c>
      <c r="T55" s="261"/>
      <c r="U55" s="262">
        <f>July!U55</f>
        <v>0</v>
      </c>
      <c r="V55" s="256"/>
      <c r="W55" s="187"/>
      <c r="X55" s="187"/>
      <c r="Y55" s="187"/>
      <c r="Z55" s="187"/>
      <c r="AA55" s="187"/>
      <c r="AB55" s="187"/>
      <c r="AC55" s="187"/>
      <c r="AD55" s="187"/>
      <c r="AE55" s="187"/>
      <c r="AF55" s="187"/>
      <c r="AG55" s="187"/>
      <c r="AH55" s="229">
        <f>B50-(U55+U56+U57)</f>
        <v>0</v>
      </c>
      <c r="AI55" s="257"/>
      <c r="AJ55" s="263"/>
    </row>
    <row r="56" spans="1:36" s="237" customFormat="1" ht="14.45" x14ac:dyDescent="0.3">
      <c r="A56" s="187"/>
      <c r="B56" s="187"/>
      <c r="C56" s="411" t="str">
        <f>IF(July!C56="","",July!C56)</f>
        <v/>
      </c>
      <c r="D56" s="412"/>
      <c r="E56" s="412"/>
      <c r="F56" s="412"/>
      <c r="G56" s="412"/>
      <c r="H56" s="412"/>
      <c r="I56" s="412"/>
      <c r="J56" s="264">
        <f>July!J56</f>
        <v>0</v>
      </c>
      <c r="K56" s="265" t="str">
        <f>July!K56</f>
        <v xml:space="preserve"> </v>
      </c>
      <c r="L56" s="264" t="str">
        <f>July!L56</f>
        <v xml:space="preserve"> </v>
      </c>
      <c r="M56" s="264" t="str">
        <f>July!M56</f>
        <v xml:space="preserve"> </v>
      </c>
      <c r="N56" s="264" t="str">
        <f>July!N56</f>
        <v xml:space="preserve"> </v>
      </c>
      <c r="O56" s="264" t="str">
        <f>July!O56</f>
        <v xml:space="preserve"> </v>
      </c>
      <c r="P56" s="264" t="str">
        <f>July!P56</f>
        <v xml:space="preserve"> </v>
      </c>
      <c r="Q56" s="265" t="str">
        <f>July!Q56</f>
        <v xml:space="preserve"> </v>
      </c>
      <c r="R56" s="265" t="str">
        <f>July!R56</f>
        <v xml:space="preserve"> </v>
      </c>
      <c r="S56" s="265" t="str">
        <f>July!S56</f>
        <v xml:space="preserve"> </v>
      </c>
      <c r="T56" s="261"/>
      <c r="U56" s="266">
        <f>July!U56</f>
        <v>0</v>
      </c>
      <c r="V56" s="256"/>
      <c r="W56" s="187"/>
      <c r="X56" s="187"/>
      <c r="Y56" s="187"/>
      <c r="Z56" s="187"/>
      <c r="AA56" s="187"/>
      <c r="AB56" s="187"/>
      <c r="AC56" s="187"/>
      <c r="AD56" s="187"/>
      <c r="AE56" s="187"/>
      <c r="AF56" s="187"/>
      <c r="AG56" s="187"/>
      <c r="AH56" s="229"/>
      <c r="AI56" s="257"/>
      <c r="AJ56" s="263"/>
    </row>
    <row r="57" spans="1:36" s="237" customFormat="1" ht="14.45" x14ac:dyDescent="0.3">
      <c r="A57" s="187"/>
      <c r="B57" s="187"/>
      <c r="C57" s="411" t="str">
        <f>IF(July!C57="","",July!C57)</f>
        <v xml:space="preserve"> </v>
      </c>
      <c r="D57" s="412"/>
      <c r="E57" s="412"/>
      <c r="F57" s="412"/>
      <c r="G57" s="412"/>
      <c r="H57" s="412"/>
      <c r="I57" s="412"/>
      <c r="J57" s="267">
        <f>July!J57</f>
        <v>0</v>
      </c>
      <c r="K57" s="265">
        <f>July!K57</f>
        <v>0</v>
      </c>
      <c r="L57" s="264">
        <f>July!L57</f>
        <v>0</v>
      </c>
      <c r="M57" s="264">
        <f>July!M57</f>
        <v>0</v>
      </c>
      <c r="N57" s="264">
        <f>July!N57</f>
        <v>0</v>
      </c>
      <c r="O57" s="268">
        <f>July!O57</f>
        <v>0</v>
      </c>
      <c r="P57" s="268">
        <f>July!P57</f>
        <v>0</v>
      </c>
      <c r="Q57" s="267">
        <f>July!Q57</f>
        <v>0</v>
      </c>
      <c r="R57" s="267">
        <f>July!R57</f>
        <v>0</v>
      </c>
      <c r="S57" s="267">
        <f>July!S57</f>
        <v>0</v>
      </c>
      <c r="T57" s="261"/>
      <c r="U57" s="266">
        <f>July!U57</f>
        <v>0</v>
      </c>
      <c r="V57" s="256"/>
      <c r="W57" s="269" t="s">
        <v>22</v>
      </c>
      <c r="X57" s="187"/>
      <c r="Y57" s="187"/>
      <c r="Z57" s="187"/>
      <c r="AA57" s="187"/>
      <c r="AB57" s="187"/>
      <c r="AC57" s="187"/>
      <c r="AD57" s="187"/>
      <c r="AE57" s="187"/>
      <c r="AF57" s="187"/>
      <c r="AG57" s="187"/>
      <c r="AH57" s="229"/>
      <c r="AI57" s="257"/>
      <c r="AJ57" s="263"/>
    </row>
    <row r="58" spans="1:36" s="237" customFormat="1" ht="14.45" x14ac:dyDescent="0.3">
      <c r="A58" s="187"/>
      <c r="B58" s="187"/>
      <c r="C58" s="411" t="str">
        <f>IF(July!C58="","",July!C58)</f>
        <v xml:space="preserve"> </v>
      </c>
      <c r="D58" s="412"/>
      <c r="E58" s="412"/>
      <c r="F58" s="412"/>
      <c r="G58" s="412"/>
      <c r="H58" s="412"/>
      <c r="I58" s="412"/>
      <c r="J58" s="268">
        <f>July!J58</f>
        <v>0</v>
      </c>
      <c r="K58" s="268">
        <f>July!K58</f>
        <v>0</v>
      </c>
      <c r="L58" s="268">
        <f>July!L57</f>
        <v>0</v>
      </c>
      <c r="M58" s="268">
        <f>July!M58</f>
        <v>0</v>
      </c>
      <c r="N58" s="268">
        <f>July!N58</f>
        <v>0</v>
      </c>
      <c r="O58" s="268">
        <f>July!O58</f>
        <v>0</v>
      </c>
      <c r="P58" s="267">
        <f>July!P58</f>
        <v>0</v>
      </c>
      <c r="Q58" s="267">
        <f>July!Q58</f>
        <v>0</v>
      </c>
      <c r="R58" s="267">
        <f>July!R58</f>
        <v>0</v>
      </c>
      <c r="S58" s="267">
        <f>July!S58</f>
        <v>0</v>
      </c>
      <c r="T58" s="261"/>
      <c r="U58" s="266">
        <f>July!U58</f>
        <v>0</v>
      </c>
      <c r="V58" s="256"/>
      <c r="W58" s="187"/>
      <c r="X58" s="187"/>
      <c r="Y58" s="187"/>
      <c r="Z58" s="187"/>
      <c r="AA58" s="187"/>
      <c r="AB58" s="187"/>
      <c r="AC58" s="187"/>
      <c r="AD58" s="187"/>
      <c r="AE58" s="187"/>
      <c r="AF58" s="187"/>
      <c r="AG58" s="187"/>
      <c r="AH58" s="229" t="str">
        <f>IFERROR(I47-U58,"")</f>
        <v/>
      </c>
      <c r="AI58" s="257"/>
      <c r="AJ58" s="263"/>
    </row>
    <row r="59" spans="1:36" s="237" customFormat="1" ht="15" x14ac:dyDescent="0.25">
      <c r="A59" s="187"/>
      <c r="B59" s="187"/>
      <c r="C59" s="411" t="str">
        <f>IF(July!C59="","",July!C59)</f>
        <v xml:space="preserve"> </v>
      </c>
      <c r="D59" s="412"/>
      <c r="E59" s="412"/>
      <c r="F59" s="412"/>
      <c r="G59" s="412"/>
      <c r="H59" s="412"/>
      <c r="I59" s="412"/>
      <c r="J59" s="268">
        <f>July!J59</f>
        <v>0</v>
      </c>
      <c r="K59" s="268">
        <f>July!K59</f>
        <v>0</v>
      </c>
      <c r="L59" s="268">
        <f>July!L59</f>
        <v>0</v>
      </c>
      <c r="M59" s="268">
        <f>July!M59</f>
        <v>0</v>
      </c>
      <c r="N59" s="268">
        <f>July!N59</f>
        <v>0</v>
      </c>
      <c r="O59" s="268">
        <f>July!O59</f>
        <v>0</v>
      </c>
      <c r="P59" s="267">
        <f>July!P59</f>
        <v>0</v>
      </c>
      <c r="Q59" s="267">
        <f>July!Q59</f>
        <v>0</v>
      </c>
      <c r="R59" s="267">
        <f>July!R59</f>
        <v>0</v>
      </c>
      <c r="S59" s="267">
        <f>July!S59</f>
        <v>0</v>
      </c>
      <c r="T59" s="261"/>
      <c r="U59" s="266">
        <f>July!U59</f>
        <v>0</v>
      </c>
      <c r="V59" s="256"/>
      <c r="W59" s="187"/>
      <c r="X59" s="187"/>
      <c r="Y59" s="187"/>
      <c r="Z59" s="187"/>
      <c r="AA59" s="187"/>
      <c r="AB59" s="187"/>
      <c r="AC59" s="187"/>
      <c r="AD59" s="187"/>
      <c r="AE59" s="187"/>
      <c r="AF59" s="187"/>
      <c r="AG59" s="187"/>
      <c r="AH59" s="229">
        <f t="shared" ref="AH59:AH60" si="1">IFERROR(I48-U59,"")</f>
        <v>0</v>
      </c>
      <c r="AI59" s="257"/>
      <c r="AJ59" s="263"/>
    </row>
    <row r="60" spans="1:36" s="237" customFormat="1" ht="15" x14ac:dyDescent="0.25">
      <c r="A60" s="187"/>
      <c r="B60" s="187"/>
      <c r="C60" s="411" t="str">
        <f>IF(July!C60="","",July!C60)</f>
        <v xml:space="preserve"> </v>
      </c>
      <c r="D60" s="412"/>
      <c r="E60" s="412"/>
      <c r="F60" s="412"/>
      <c r="G60" s="412"/>
      <c r="H60" s="412"/>
      <c r="I60" s="412"/>
      <c r="J60" s="268">
        <f>July!J60</f>
        <v>0</v>
      </c>
      <c r="K60" s="268">
        <f>July!K60</f>
        <v>0</v>
      </c>
      <c r="L60" s="268">
        <f>July!L60</f>
        <v>0</v>
      </c>
      <c r="M60" s="268">
        <f>July!M60</f>
        <v>0</v>
      </c>
      <c r="N60" s="268">
        <f>July!N60</f>
        <v>0</v>
      </c>
      <c r="O60" s="268">
        <f>July!O60</f>
        <v>0</v>
      </c>
      <c r="P60" s="267">
        <f>July!P60</f>
        <v>0</v>
      </c>
      <c r="Q60" s="267">
        <f>July!Q60</f>
        <v>0</v>
      </c>
      <c r="R60" s="267">
        <f>July!R60</f>
        <v>0</v>
      </c>
      <c r="S60" s="267">
        <f>July!S60</f>
        <v>0</v>
      </c>
      <c r="T60" s="261"/>
      <c r="U60" s="266">
        <f>July!U60</f>
        <v>0</v>
      </c>
      <c r="V60" s="256"/>
      <c r="W60" s="187"/>
      <c r="X60" s="187"/>
      <c r="Y60" s="187"/>
      <c r="Z60" s="187"/>
      <c r="AA60" s="187"/>
      <c r="AB60" s="187"/>
      <c r="AC60" s="187"/>
      <c r="AD60" s="187"/>
      <c r="AE60" s="187"/>
      <c r="AF60" s="187"/>
      <c r="AG60" s="187"/>
      <c r="AH60" s="229" t="str">
        <f t="shared" si="1"/>
        <v/>
      </c>
      <c r="AI60" s="257"/>
      <c r="AJ60" s="263"/>
    </row>
    <row r="61" spans="1:36" s="237" customFormat="1" ht="15" x14ac:dyDescent="0.25">
      <c r="A61" s="187"/>
      <c r="B61" s="187"/>
      <c r="C61" s="270"/>
      <c r="D61" s="271"/>
      <c r="E61" s="271"/>
      <c r="F61" s="271"/>
      <c r="G61" s="271"/>
      <c r="H61" s="271"/>
      <c r="I61" s="271"/>
      <c r="J61" s="272"/>
      <c r="K61" s="273"/>
      <c r="L61" s="273"/>
      <c r="M61" s="272"/>
      <c r="N61" s="272"/>
      <c r="O61" s="272"/>
      <c r="P61" s="271"/>
      <c r="Q61" s="271"/>
      <c r="R61" s="271"/>
      <c r="S61" s="271" t="s">
        <v>49</v>
      </c>
      <c r="T61" s="271"/>
      <c r="U61" s="274">
        <f>SUM(U55:U60)</f>
        <v>0</v>
      </c>
      <c r="V61" s="275"/>
      <c r="W61" s="187"/>
      <c r="X61" s="187"/>
      <c r="Y61" s="187"/>
      <c r="Z61" s="187"/>
      <c r="AA61" s="187"/>
      <c r="AB61" s="187"/>
      <c r="AC61" s="187"/>
      <c r="AD61" s="187"/>
      <c r="AE61" s="187"/>
      <c r="AF61" s="187"/>
      <c r="AG61" s="187"/>
      <c r="AH61" s="230">
        <f>SUM(AH55:AH60)</f>
        <v>0</v>
      </c>
      <c r="AI61" s="276"/>
      <c r="AJ61" s="277"/>
    </row>
    <row r="62" spans="1:36" s="237" customFormat="1" ht="15" x14ac:dyDescent="0.25">
      <c r="A62" s="187"/>
      <c r="B62" s="187"/>
      <c r="C62" s="256"/>
      <c r="D62" s="256"/>
      <c r="E62" s="256"/>
      <c r="F62" s="256"/>
      <c r="G62" s="256"/>
      <c r="H62" s="256"/>
      <c r="I62" s="256"/>
      <c r="J62" s="187"/>
      <c r="K62" s="257"/>
      <c r="L62" s="257"/>
      <c r="M62" s="187"/>
      <c r="N62" s="187"/>
      <c r="O62" s="187"/>
      <c r="P62" s="256"/>
      <c r="Q62" s="256"/>
      <c r="R62" s="256"/>
      <c r="S62" s="256"/>
      <c r="T62" s="256"/>
      <c r="U62" s="277"/>
      <c r="V62" s="275"/>
      <c r="W62" s="187"/>
      <c r="X62" s="187"/>
      <c r="Y62" s="187"/>
      <c r="Z62" s="187"/>
      <c r="AA62" s="187"/>
      <c r="AB62" s="187"/>
      <c r="AC62" s="187"/>
      <c r="AD62" s="187"/>
      <c r="AE62" s="187"/>
      <c r="AF62" s="187"/>
      <c r="AG62" s="187"/>
      <c r="AH62" s="230"/>
      <c r="AI62" s="276"/>
      <c r="AJ62" s="277"/>
    </row>
    <row r="63" spans="1:36" s="237" customFormat="1" ht="15" x14ac:dyDescent="0.25">
      <c r="A63" s="187"/>
      <c r="B63" s="187"/>
      <c r="C63" s="256"/>
      <c r="D63" s="256"/>
      <c r="E63" s="256"/>
      <c r="F63" s="256"/>
      <c r="G63" s="256"/>
      <c r="H63" s="256"/>
      <c r="I63" s="256"/>
      <c r="J63" s="187"/>
      <c r="K63" s="257"/>
      <c r="L63" s="257"/>
      <c r="M63" s="187"/>
      <c r="N63" s="187"/>
      <c r="O63" s="187"/>
      <c r="P63" s="256"/>
      <c r="Q63" s="256"/>
      <c r="R63" s="256"/>
      <c r="S63" s="256"/>
      <c r="T63" s="256"/>
      <c r="U63" s="277"/>
      <c r="V63" s="275"/>
      <c r="W63" s="187"/>
      <c r="X63" s="187"/>
      <c r="Y63" s="187"/>
      <c r="Z63" s="187"/>
      <c r="AA63" s="187"/>
      <c r="AB63" s="187"/>
      <c r="AC63" s="187"/>
      <c r="AD63" s="187"/>
      <c r="AE63" s="187"/>
      <c r="AF63" s="187"/>
      <c r="AG63" s="187"/>
      <c r="AH63" s="230"/>
      <c r="AI63" s="276"/>
      <c r="AJ63" s="277"/>
    </row>
    <row r="64" spans="1:36" s="237" customFormat="1" ht="15" x14ac:dyDescent="0.25">
      <c r="A64" s="187"/>
      <c r="B64" s="187"/>
      <c r="C64" s="256"/>
      <c r="D64" s="256"/>
      <c r="E64" s="256"/>
      <c r="F64" s="256"/>
      <c r="G64" s="256"/>
      <c r="H64" s="256"/>
      <c r="I64" s="256"/>
      <c r="J64" s="187"/>
      <c r="K64" s="257"/>
      <c r="L64" s="257"/>
      <c r="M64" s="187"/>
      <c r="N64" s="187"/>
      <c r="O64" s="187"/>
      <c r="P64" s="256"/>
      <c r="Q64" s="256"/>
      <c r="R64" s="256"/>
      <c r="S64" s="256"/>
      <c r="T64" s="256"/>
      <c r="U64" s="277"/>
      <c r="V64" s="275"/>
      <c r="W64" s="187"/>
      <c r="X64" s="187"/>
      <c r="Y64" s="187"/>
      <c r="Z64" s="187"/>
      <c r="AA64" s="187"/>
      <c r="AB64" s="187"/>
      <c r="AC64" s="187"/>
      <c r="AD64" s="187"/>
      <c r="AE64" s="187"/>
      <c r="AF64" s="187"/>
      <c r="AG64" s="187"/>
      <c r="AH64" s="230"/>
      <c r="AI64" s="276"/>
      <c r="AJ64" s="277"/>
    </row>
    <row r="65" spans="1:36" s="237" customFormat="1" x14ac:dyDescent="0.25">
      <c r="A65" s="173"/>
      <c r="B65" s="173"/>
      <c r="C65" s="173"/>
      <c r="D65" s="173"/>
      <c r="E65" s="173"/>
      <c r="F65" s="173"/>
      <c r="G65" s="173"/>
      <c r="H65" s="173"/>
      <c r="I65" s="173"/>
      <c r="J65" s="173"/>
      <c r="K65" s="173"/>
      <c r="L65" s="173"/>
      <c r="M65" s="173"/>
      <c r="N65" s="173"/>
      <c r="O65" s="173"/>
      <c r="P65" s="173"/>
      <c r="Q65" s="173"/>
      <c r="R65" s="173"/>
      <c r="S65" s="173"/>
      <c r="T65" s="173"/>
      <c r="U65" s="173"/>
      <c r="V65" s="173"/>
      <c r="W65" s="173"/>
      <c r="X65" s="173"/>
      <c r="Y65" s="173"/>
      <c r="Z65" s="173"/>
      <c r="AA65" s="173"/>
      <c r="AB65" s="173"/>
      <c r="AC65" s="173"/>
      <c r="AD65" s="173"/>
      <c r="AE65" s="173"/>
      <c r="AF65" s="187"/>
      <c r="AG65" s="173"/>
      <c r="AH65" s="173"/>
      <c r="AI65" s="173"/>
      <c r="AJ65" s="173"/>
    </row>
    <row r="66" spans="1:36" s="237" customFormat="1" x14ac:dyDescent="0.25">
      <c r="A66" s="173"/>
      <c r="B66" s="173"/>
      <c r="C66" s="173"/>
      <c r="D66" s="173"/>
      <c r="E66" s="173"/>
      <c r="F66" s="173"/>
      <c r="G66" s="173"/>
      <c r="H66" s="173"/>
      <c r="I66" s="173"/>
      <c r="J66" s="173"/>
      <c r="K66" s="173"/>
      <c r="L66" s="173"/>
      <c r="M66" s="173"/>
      <c r="N66" s="173"/>
      <c r="O66" s="173"/>
      <c r="P66" s="173"/>
      <c r="Q66" s="173"/>
      <c r="R66" s="173"/>
      <c r="S66" s="173"/>
      <c r="T66" s="173"/>
      <c r="U66" s="173"/>
      <c r="V66" s="173"/>
      <c r="W66" s="173"/>
      <c r="X66" s="173"/>
      <c r="Y66" s="173"/>
      <c r="Z66" s="173"/>
      <c r="AA66" s="173"/>
      <c r="AB66" s="173"/>
      <c r="AC66" s="173"/>
      <c r="AD66" s="173"/>
      <c r="AE66" s="173"/>
      <c r="AF66" s="187"/>
      <c r="AG66" s="173"/>
      <c r="AH66" s="173"/>
      <c r="AI66" s="173"/>
      <c r="AJ66" s="173"/>
    </row>
    <row r="67" spans="1:36" s="237" customFormat="1" ht="16.5" thickBot="1" x14ac:dyDescent="0.3">
      <c r="A67" s="173"/>
      <c r="B67" s="278" t="s">
        <v>53</v>
      </c>
      <c r="C67" s="413" t="str">
        <f>IF(July!C67="","",July!C67)</f>
        <v/>
      </c>
      <c r="D67" s="413"/>
      <c r="E67" s="413"/>
      <c r="F67" s="413"/>
      <c r="G67" s="413"/>
      <c r="H67" s="413"/>
      <c r="I67" s="173"/>
      <c r="J67" s="173"/>
      <c r="K67" s="173"/>
      <c r="L67" s="173"/>
      <c r="M67" s="173"/>
      <c r="N67" s="173"/>
      <c r="O67" s="173"/>
      <c r="P67" s="173"/>
      <c r="Q67" s="278" t="s">
        <v>51</v>
      </c>
      <c r="R67" s="413" t="str">
        <f>IF(July!R67="","",July!R67)</f>
        <v/>
      </c>
      <c r="S67" s="413"/>
      <c r="T67" s="413"/>
      <c r="U67" s="413"/>
      <c r="V67" s="413"/>
      <c r="W67" s="413"/>
      <c r="X67" s="173"/>
      <c r="Y67" s="173"/>
      <c r="Z67" s="173"/>
      <c r="AA67" s="173"/>
      <c r="AB67" s="173"/>
      <c r="AC67" s="173"/>
      <c r="AD67" s="173"/>
      <c r="AE67" s="173"/>
      <c r="AF67" s="187"/>
      <c r="AG67" s="173"/>
      <c r="AH67" s="173"/>
      <c r="AI67" s="173"/>
      <c r="AJ67" s="173"/>
    </row>
    <row r="68" spans="1:36" s="237" customFormat="1" ht="16.5" thickBot="1" x14ac:dyDescent="0.3">
      <c r="A68" s="279"/>
      <c r="B68" s="280" t="s">
        <v>54</v>
      </c>
      <c r="C68" s="413" t="str">
        <f>IF(July!C68="","",July!C68)</f>
        <v/>
      </c>
      <c r="D68" s="413"/>
      <c r="E68" s="413"/>
      <c r="F68" s="413"/>
      <c r="G68" s="413"/>
      <c r="H68" s="413"/>
      <c r="I68" s="173"/>
      <c r="J68" s="173"/>
      <c r="K68" s="173"/>
      <c r="L68" s="173"/>
      <c r="M68" s="173"/>
      <c r="N68" s="173"/>
      <c r="O68" s="173"/>
      <c r="P68" s="173"/>
      <c r="Q68" s="278" t="s">
        <v>52</v>
      </c>
      <c r="R68" s="413" t="str">
        <f>IF(July!R68="","",July!R68)</f>
        <v/>
      </c>
      <c r="S68" s="413"/>
      <c r="T68" s="413"/>
      <c r="U68" s="413"/>
      <c r="V68" s="413"/>
      <c r="W68" s="413"/>
      <c r="X68" s="173"/>
      <c r="Y68" s="173"/>
      <c r="Z68" s="173"/>
      <c r="AA68" s="173"/>
      <c r="AB68" s="173"/>
      <c r="AC68" s="173"/>
      <c r="AD68" s="173"/>
      <c r="AE68" s="173"/>
      <c r="AF68" s="187"/>
      <c r="AG68" s="173"/>
      <c r="AH68" s="173"/>
      <c r="AI68" s="173"/>
      <c r="AJ68" s="173"/>
    </row>
    <row r="69" spans="1:36" s="237" customFormat="1" ht="16.5" thickBot="1" x14ac:dyDescent="0.3">
      <c r="A69" s="173"/>
      <c r="B69" s="187" t="s">
        <v>7</v>
      </c>
      <c r="C69" s="363">
        <v>42063</v>
      </c>
      <c r="D69" s="363"/>
      <c r="E69" s="363"/>
      <c r="F69" s="363"/>
      <c r="G69" s="363"/>
      <c r="H69" s="363"/>
      <c r="I69" s="173"/>
      <c r="J69" s="173"/>
      <c r="K69" s="173"/>
      <c r="L69" s="173"/>
      <c r="M69" s="173"/>
      <c r="N69" s="173"/>
      <c r="O69" s="173"/>
      <c r="P69" s="173"/>
      <c r="Q69" s="302" t="s">
        <v>59</v>
      </c>
      <c r="R69" s="413" t="str">
        <f>IF(July!R69="","",July!R69)</f>
        <v/>
      </c>
      <c r="S69" s="413"/>
      <c r="T69" s="413"/>
      <c r="U69" s="413"/>
      <c r="V69" s="413"/>
      <c r="W69" s="413"/>
      <c r="X69" s="173"/>
      <c r="Y69" s="173"/>
      <c r="Z69" s="173"/>
      <c r="AA69" s="173"/>
      <c r="AB69" s="173"/>
      <c r="AC69" s="173"/>
      <c r="AD69" s="173"/>
      <c r="AE69" s="173"/>
      <c r="AF69" s="187"/>
      <c r="AG69" s="173"/>
      <c r="AH69" s="173"/>
      <c r="AI69" s="173"/>
      <c r="AJ69" s="173"/>
    </row>
    <row r="70" spans="1:36" s="237" customFormat="1" ht="4.5" customHeight="1" x14ac:dyDescent="0.25">
      <c r="A70" s="173"/>
      <c r="B70" s="173"/>
      <c r="C70" s="173"/>
      <c r="D70" s="173"/>
      <c r="E70" s="173"/>
      <c r="F70" s="173"/>
      <c r="G70" s="173"/>
      <c r="H70" s="173"/>
      <c r="I70" s="173"/>
      <c r="J70" s="173"/>
      <c r="K70" s="173"/>
      <c r="L70" s="173"/>
      <c r="M70" s="173"/>
      <c r="N70" s="173"/>
      <c r="O70" s="173"/>
      <c r="P70" s="173"/>
      <c r="Q70" s="173"/>
      <c r="R70" s="173"/>
      <c r="S70" s="173"/>
      <c r="T70" s="173"/>
      <c r="U70" s="173"/>
      <c r="V70" s="173"/>
      <c r="W70" s="173"/>
      <c r="X70" s="173"/>
      <c r="Y70" s="173"/>
      <c r="Z70" s="173"/>
      <c r="AA70" s="173"/>
      <c r="AB70" s="173"/>
      <c r="AC70" s="173"/>
      <c r="AD70" s="173"/>
      <c r="AE70" s="173"/>
      <c r="AF70" s="187"/>
      <c r="AG70" s="173"/>
      <c r="AH70" s="173"/>
      <c r="AI70" s="173"/>
      <c r="AJ70" s="173"/>
    </row>
    <row r="71" spans="1:36" s="237" customFormat="1" x14ac:dyDescent="0.25">
      <c r="A71" s="173"/>
      <c r="B71" s="173" t="s">
        <v>50</v>
      </c>
      <c r="C71" s="173"/>
      <c r="D71" s="173"/>
      <c r="E71" s="173"/>
      <c r="F71" s="173"/>
      <c r="G71" s="173"/>
      <c r="H71" s="173"/>
      <c r="I71" s="173"/>
      <c r="J71" s="173"/>
      <c r="K71" s="173"/>
      <c r="L71" s="173"/>
      <c r="M71" s="173"/>
      <c r="N71" s="173"/>
      <c r="O71" s="173"/>
      <c r="P71" s="173"/>
      <c r="Q71" s="173"/>
      <c r="R71" s="173"/>
      <c r="S71" s="173"/>
      <c r="T71" s="173"/>
      <c r="U71" s="173"/>
      <c r="V71" s="173"/>
      <c r="W71" s="173"/>
      <c r="X71" s="173"/>
      <c r="Y71" s="173"/>
      <c r="Z71" s="173"/>
      <c r="AA71" s="173"/>
      <c r="AB71" s="173"/>
      <c r="AC71" s="173"/>
      <c r="AD71" s="173"/>
      <c r="AE71" s="173"/>
      <c r="AF71" s="187"/>
      <c r="AG71" s="173"/>
      <c r="AH71" s="173"/>
      <c r="AI71" s="173"/>
      <c r="AJ71" s="173"/>
    </row>
    <row r="72" spans="1:36" s="237" customFormat="1" ht="3.75" customHeight="1" x14ac:dyDescent="0.25">
      <c r="A72" s="173"/>
      <c r="B72" s="173"/>
      <c r="C72" s="173"/>
      <c r="D72" s="173"/>
      <c r="E72" s="173"/>
      <c r="F72" s="173"/>
      <c r="G72" s="173"/>
      <c r="H72" s="173"/>
      <c r="I72" s="173"/>
      <c r="J72" s="173"/>
      <c r="K72" s="173"/>
      <c r="L72" s="173"/>
      <c r="M72" s="173"/>
      <c r="N72" s="173"/>
      <c r="O72" s="173"/>
      <c r="P72" s="173"/>
      <c r="Q72" s="173"/>
      <c r="R72" s="173"/>
      <c r="S72" s="173"/>
      <c r="T72" s="173"/>
      <c r="U72" s="173"/>
      <c r="V72" s="173"/>
      <c r="W72" s="173"/>
      <c r="X72" s="173"/>
      <c r="Y72" s="173"/>
      <c r="Z72" s="173"/>
      <c r="AA72" s="173"/>
      <c r="AB72" s="173"/>
      <c r="AC72" s="173"/>
      <c r="AD72" s="173"/>
      <c r="AE72" s="173"/>
      <c r="AF72" s="187"/>
      <c r="AG72" s="173"/>
      <c r="AH72" s="173"/>
      <c r="AI72" s="173"/>
      <c r="AJ72" s="173"/>
    </row>
    <row r="73" spans="1:36" s="237" customFormat="1" x14ac:dyDescent="0.25">
      <c r="A73" s="173"/>
      <c r="B73" s="173"/>
      <c r="C73" s="364" t="s">
        <v>24</v>
      </c>
      <c r="D73" s="365"/>
      <c r="E73" s="281"/>
      <c r="F73" s="282"/>
      <c r="G73" s="282"/>
      <c r="H73" s="283"/>
      <c r="I73" s="281"/>
      <c r="J73" s="283"/>
      <c r="K73" s="414"/>
      <c r="L73" s="415"/>
      <c r="M73" s="284"/>
      <c r="N73" s="285"/>
      <c r="O73" s="286"/>
      <c r="P73" s="285"/>
      <c r="Q73" s="184" t="s">
        <v>58</v>
      </c>
      <c r="R73" s="185"/>
      <c r="S73" s="185"/>
      <c r="T73" s="185"/>
      <c r="U73" s="185"/>
      <c r="V73" s="185"/>
      <c r="W73" s="185"/>
      <c r="X73" s="185"/>
      <c r="Y73" s="185"/>
      <c r="Z73" s="185"/>
      <c r="AA73" s="185"/>
      <c r="AB73" s="185"/>
      <c r="AC73" s="185"/>
      <c r="AD73" s="185"/>
      <c r="AE73" s="185"/>
      <c r="AF73" s="185"/>
      <c r="AG73" s="186"/>
      <c r="AH73" s="173"/>
      <c r="AI73" s="173"/>
      <c r="AJ73" s="173"/>
    </row>
    <row r="74" spans="1:36" s="237" customFormat="1" ht="43.5" customHeight="1" x14ac:dyDescent="0.25">
      <c r="A74" s="173"/>
      <c r="B74" s="173"/>
      <c r="C74" s="174"/>
      <c r="D74" s="175"/>
      <c r="E74" s="394" t="str">
        <f>C55</f>
        <v/>
      </c>
      <c r="F74" s="395"/>
      <c r="G74" s="396" t="str">
        <f>C56</f>
        <v/>
      </c>
      <c r="H74" s="397"/>
      <c r="I74" s="396" t="str">
        <f>C57</f>
        <v xml:space="preserve"> </v>
      </c>
      <c r="J74" s="397"/>
      <c r="K74" s="394" t="str">
        <f>C58</f>
        <v xml:space="preserve"> </v>
      </c>
      <c r="L74" s="395"/>
      <c r="M74" s="394" t="str">
        <f>C59</f>
        <v xml:space="preserve"> </v>
      </c>
      <c r="N74" s="395"/>
      <c r="O74" s="394" t="str">
        <f>C60</f>
        <v xml:space="preserve"> </v>
      </c>
      <c r="P74" s="395"/>
      <c r="Q74" s="174"/>
      <c r="R74" s="175"/>
      <c r="S74" s="175"/>
      <c r="T74" s="175"/>
      <c r="U74" s="175"/>
      <c r="V74" s="175"/>
      <c r="W74" s="175"/>
      <c r="X74" s="175"/>
      <c r="Y74" s="175"/>
      <c r="Z74" s="175"/>
      <c r="AA74" s="175"/>
      <c r="AB74" s="175"/>
      <c r="AC74" s="175"/>
      <c r="AD74" s="175"/>
      <c r="AE74" s="175"/>
      <c r="AF74" s="175"/>
      <c r="AG74" s="176"/>
      <c r="AH74" s="173"/>
      <c r="AI74" s="173"/>
      <c r="AJ74" s="173"/>
    </row>
    <row r="75" spans="1:36" s="237" customFormat="1" ht="36.75" x14ac:dyDescent="0.25">
      <c r="A75" s="173"/>
      <c r="B75" s="173"/>
      <c r="C75" s="174"/>
      <c r="D75" s="175"/>
      <c r="E75" s="177" t="s">
        <v>3</v>
      </c>
      <c r="F75" s="178" t="s">
        <v>27</v>
      </c>
      <c r="G75" s="179" t="s">
        <v>3</v>
      </c>
      <c r="H75" s="179" t="s">
        <v>27</v>
      </c>
      <c r="I75" s="180" t="s">
        <v>3</v>
      </c>
      <c r="J75" s="179" t="s">
        <v>27</v>
      </c>
      <c r="K75" s="180" t="s">
        <v>3</v>
      </c>
      <c r="L75" s="179" t="s">
        <v>27</v>
      </c>
      <c r="M75" s="177" t="s">
        <v>3</v>
      </c>
      <c r="N75" s="181" t="s">
        <v>27</v>
      </c>
      <c r="O75" s="177" t="s">
        <v>3</v>
      </c>
      <c r="P75" s="181" t="s">
        <v>27</v>
      </c>
      <c r="Q75" s="174"/>
      <c r="R75" s="175"/>
      <c r="S75" s="175"/>
      <c r="T75" s="175"/>
      <c r="U75" s="175"/>
      <c r="V75" s="175"/>
      <c r="W75" s="175"/>
      <c r="X75" s="175"/>
      <c r="Y75" s="175"/>
      <c r="Z75" s="175"/>
      <c r="AA75" s="175"/>
      <c r="AB75" s="175"/>
      <c r="AC75" s="175"/>
      <c r="AD75" s="175"/>
      <c r="AE75" s="175"/>
      <c r="AF75" s="175"/>
      <c r="AG75" s="176"/>
      <c r="AH75" s="173"/>
      <c r="AI75" s="173"/>
      <c r="AJ75" s="173"/>
    </row>
    <row r="76" spans="1:36" x14ac:dyDescent="0.25">
      <c r="C76" s="155">
        <v>1</v>
      </c>
      <c r="D76" s="156" t="s">
        <v>34</v>
      </c>
      <c r="E76" s="157"/>
      <c r="F76" s="158"/>
      <c r="G76" s="157"/>
      <c r="H76" s="158"/>
      <c r="I76" s="157"/>
      <c r="J76" s="158"/>
      <c r="K76" s="157"/>
      <c r="L76" s="158"/>
      <c r="M76" s="159"/>
      <c r="N76" s="160"/>
      <c r="O76" s="159"/>
      <c r="P76" s="160"/>
      <c r="Q76" s="161" t="s">
        <v>22</v>
      </c>
      <c r="R76" s="162"/>
      <c r="S76" s="162"/>
      <c r="T76" s="162"/>
      <c r="U76" s="162"/>
      <c r="V76" s="162"/>
      <c r="W76" s="162"/>
      <c r="X76" s="162"/>
      <c r="Y76" s="162"/>
      <c r="Z76" s="162"/>
      <c r="AA76" s="162"/>
      <c r="AB76" s="162"/>
      <c r="AC76" s="162"/>
      <c r="AD76" s="162"/>
      <c r="AE76" s="162"/>
      <c r="AF76" s="162"/>
      <c r="AG76" s="163"/>
    </row>
    <row r="77" spans="1:36" x14ac:dyDescent="0.25">
      <c r="C77" s="155">
        <v>2</v>
      </c>
      <c r="D77" s="156" t="s">
        <v>28</v>
      </c>
      <c r="E77" s="157"/>
      <c r="F77" s="158"/>
      <c r="G77" s="157"/>
      <c r="H77" s="158"/>
      <c r="I77" s="157"/>
      <c r="J77" s="158"/>
      <c r="K77" s="157"/>
      <c r="L77" s="158"/>
      <c r="M77" s="159"/>
      <c r="N77" s="160"/>
      <c r="O77" s="159"/>
      <c r="P77" s="160"/>
      <c r="Q77" s="161" t="s">
        <v>22</v>
      </c>
      <c r="R77" s="164"/>
      <c r="S77" s="164"/>
      <c r="T77" s="164"/>
      <c r="U77" s="164"/>
      <c r="V77" s="164"/>
      <c r="W77" s="164"/>
      <c r="X77" s="164"/>
      <c r="Y77" s="164"/>
      <c r="Z77" s="164"/>
      <c r="AA77" s="164"/>
      <c r="AB77" s="164"/>
      <c r="AC77" s="164"/>
      <c r="AD77" s="164"/>
      <c r="AE77" s="164"/>
      <c r="AF77" s="164"/>
      <c r="AG77" s="163"/>
    </row>
    <row r="78" spans="1:36" x14ac:dyDescent="0.25">
      <c r="C78" s="155">
        <v>3</v>
      </c>
      <c r="D78" s="156" t="s">
        <v>29</v>
      </c>
      <c r="E78" s="157"/>
      <c r="F78" s="158"/>
      <c r="G78" s="157"/>
      <c r="H78" s="158"/>
      <c r="I78" s="157"/>
      <c r="J78" s="158"/>
      <c r="K78" s="157"/>
      <c r="L78" s="158"/>
      <c r="M78" s="159"/>
      <c r="N78" s="160"/>
      <c r="O78" s="159"/>
      <c r="P78" s="160"/>
      <c r="Q78" s="161"/>
      <c r="R78" s="164"/>
      <c r="S78" s="164"/>
      <c r="T78" s="164"/>
      <c r="U78" s="164"/>
      <c r="V78" s="164"/>
      <c r="W78" s="164"/>
      <c r="X78" s="164"/>
      <c r="Y78" s="164"/>
      <c r="Z78" s="164"/>
      <c r="AA78" s="164"/>
      <c r="AB78" s="164"/>
      <c r="AC78" s="164"/>
      <c r="AD78" s="164"/>
      <c r="AE78" s="164"/>
      <c r="AF78" s="164"/>
      <c r="AG78" s="163"/>
    </row>
    <row r="79" spans="1:36" x14ac:dyDescent="0.25">
      <c r="C79" s="155">
        <v>4</v>
      </c>
      <c r="D79" s="156" t="s">
        <v>30</v>
      </c>
      <c r="E79" s="157"/>
      <c r="F79" s="158"/>
      <c r="G79" s="157"/>
      <c r="H79" s="158"/>
      <c r="I79" s="157"/>
      <c r="J79" s="158"/>
      <c r="K79" s="157"/>
      <c r="L79" s="158"/>
      <c r="M79" s="159"/>
      <c r="N79" s="160"/>
      <c r="O79" s="159"/>
      <c r="P79" s="160"/>
      <c r="Q79" s="235" t="s">
        <v>22</v>
      </c>
      <c r="R79" s="164"/>
      <c r="S79" s="164"/>
      <c r="T79" s="164"/>
      <c r="U79" s="164"/>
      <c r="V79" s="164"/>
      <c r="W79" s="164"/>
      <c r="X79" s="164"/>
      <c r="Y79" s="164"/>
      <c r="Z79" s="164"/>
      <c r="AA79" s="164"/>
      <c r="AB79" s="164"/>
      <c r="AC79" s="164"/>
      <c r="AD79" s="164"/>
      <c r="AE79" s="164"/>
      <c r="AF79" s="164"/>
      <c r="AG79" s="163"/>
    </row>
    <row r="80" spans="1:36" x14ac:dyDescent="0.25">
      <c r="C80" s="155">
        <v>5</v>
      </c>
      <c r="D80" s="156" t="s">
        <v>31</v>
      </c>
      <c r="E80" s="157"/>
      <c r="F80" s="158"/>
      <c r="G80" s="157"/>
      <c r="H80" s="158"/>
      <c r="I80" s="157"/>
      <c r="J80" s="158"/>
      <c r="K80" s="157"/>
      <c r="L80" s="158"/>
      <c r="M80" s="159"/>
      <c r="N80" s="160"/>
      <c r="O80" s="159"/>
      <c r="P80" s="160"/>
      <c r="Q80" s="161"/>
      <c r="R80" s="164"/>
      <c r="S80" s="164"/>
      <c r="T80" s="164"/>
      <c r="U80" s="164"/>
      <c r="V80" s="164"/>
      <c r="W80" s="164"/>
      <c r="X80" s="164"/>
      <c r="Y80" s="164"/>
      <c r="Z80" s="164"/>
      <c r="AA80" s="164"/>
      <c r="AB80" s="164"/>
      <c r="AC80" s="164"/>
      <c r="AD80" s="164"/>
      <c r="AE80" s="164"/>
      <c r="AF80" s="164"/>
      <c r="AG80" s="163"/>
    </row>
    <row r="81" spans="3:33" x14ac:dyDescent="0.25">
      <c r="C81" s="155">
        <v>6</v>
      </c>
      <c r="D81" s="156" t="s">
        <v>32</v>
      </c>
      <c r="E81" s="157"/>
      <c r="F81" s="158"/>
      <c r="G81" s="157"/>
      <c r="H81" s="158"/>
      <c r="I81" s="157"/>
      <c r="J81" s="158"/>
      <c r="K81" s="157"/>
      <c r="L81" s="158"/>
      <c r="M81" s="159"/>
      <c r="N81" s="160"/>
      <c r="O81" s="159"/>
      <c r="P81" s="160"/>
      <c r="Q81" s="161"/>
      <c r="R81" s="164"/>
      <c r="S81" s="164"/>
      <c r="T81" s="164"/>
      <c r="U81" s="164"/>
      <c r="V81" s="164"/>
      <c r="W81" s="164"/>
      <c r="X81" s="164"/>
      <c r="Y81" s="164"/>
      <c r="Z81" s="164"/>
      <c r="AA81" s="164"/>
      <c r="AB81" s="164"/>
      <c r="AC81" s="164"/>
      <c r="AD81" s="164"/>
      <c r="AE81" s="164"/>
      <c r="AF81" s="164"/>
      <c r="AG81" s="163"/>
    </row>
    <row r="82" spans="3:33" x14ac:dyDescent="0.25">
      <c r="C82" s="155">
        <v>7</v>
      </c>
      <c r="D82" s="156" t="s">
        <v>33</v>
      </c>
      <c r="E82" s="157"/>
      <c r="F82" s="158"/>
      <c r="G82" s="157"/>
      <c r="H82" s="158"/>
      <c r="I82" s="157"/>
      <c r="J82" s="158"/>
      <c r="K82" s="157"/>
      <c r="L82" s="158"/>
      <c r="M82" s="159"/>
      <c r="N82" s="160"/>
      <c r="O82" s="159"/>
      <c r="P82" s="160"/>
      <c r="Q82" s="161"/>
      <c r="R82" s="164"/>
      <c r="S82" s="164"/>
      <c r="T82" s="164"/>
      <c r="U82" s="164"/>
      <c r="V82" s="164"/>
      <c r="W82" s="164"/>
      <c r="X82" s="164"/>
      <c r="Y82" s="164"/>
      <c r="Z82" s="164"/>
      <c r="AA82" s="164"/>
      <c r="AB82" s="164"/>
      <c r="AC82" s="164"/>
      <c r="AD82" s="164"/>
      <c r="AE82" s="164"/>
      <c r="AF82" s="164"/>
      <c r="AG82" s="163"/>
    </row>
    <row r="83" spans="3:33" x14ac:dyDescent="0.25">
      <c r="C83" s="155">
        <v>8</v>
      </c>
      <c r="D83" s="156" t="s">
        <v>34</v>
      </c>
      <c r="E83" s="157"/>
      <c r="F83" s="158"/>
      <c r="G83" s="157"/>
      <c r="H83" s="158"/>
      <c r="I83" s="157"/>
      <c r="J83" s="158"/>
      <c r="K83" s="157"/>
      <c r="L83" s="158"/>
      <c r="M83" s="159"/>
      <c r="N83" s="160"/>
      <c r="O83" s="159"/>
      <c r="P83" s="160"/>
      <c r="Q83" s="161"/>
      <c r="R83" s="164"/>
      <c r="S83" s="164"/>
      <c r="T83" s="164"/>
      <c r="U83" s="164"/>
      <c r="V83" s="164"/>
      <c r="W83" s="164"/>
      <c r="X83" s="164"/>
      <c r="Y83" s="164"/>
      <c r="Z83" s="164"/>
      <c r="AA83" s="164"/>
      <c r="AB83" s="164"/>
      <c r="AC83" s="164"/>
      <c r="AD83" s="164"/>
      <c r="AE83" s="164"/>
      <c r="AF83" s="164"/>
      <c r="AG83" s="163"/>
    </row>
    <row r="84" spans="3:33" x14ac:dyDescent="0.25">
      <c r="C84" s="155">
        <v>9</v>
      </c>
      <c r="D84" s="156" t="s">
        <v>28</v>
      </c>
      <c r="E84" s="157"/>
      <c r="F84" s="158"/>
      <c r="G84" s="157"/>
      <c r="H84" s="158"/>
      <c r="I84" s="157"/>
      <c r="J84" s="158"/>
      <c r="K84" s="157"/>
      <c r="L84" s="158"/>
      <c r="M84" s="159"/>
      <c r="N84" s="160"/>
      <c r="O84" s="159"/>
      <c r="P84" s="160"/>
      <c r="Q84" s="161"/>
      <c r="R84" s="164"/>
      <c r="S84" s="164"/>
      <c r="T84" s="164"/>
      <c r="U84" s="164"/>
      <c r="V84" s="164"/>
      <c r="W84" s="164"/>
      <c r="X84" s="164"/>
      <c r="Y84" s="164"/>
      <c r="Z84" s="164"/>
      <c r="AA84" s="164"/>
      <c r="AB84" s="164"/>
      <c r="AC84" s="164"/>
      <c r="AD84" s="164"/>
      <c r="AE84" s="164"/>
      <c r="AF84" s="164"/>
      <c r="AG84" s="163"/>
    </row>
    <row r="85" spans="3:33" x14ac:dyDescent="0.25">
      <c r="C85" s="155">
        <v>10</v>
      </c>
      <c r="D85" s="156" t="s">
        <v>29</v>
      </c>
      <c r="E85" s="157"/>
      <c r="F85" s="158"/>
      <c r="G85" s="157"/>
      <c r="H85" s="158"/>
      <c r="I85" s="157"/>
      <c r="J85" s="158"/>
      <c r="K85" s="157"/>
      <c r="L85" s="158"/>
      <c r="M85" s="159"/>
      <c r="N85" s="160"/>
      <c r="O85" s="159"/>
      <c r="P85" s="160"/>
      <c r="Q85" s="161"/>
      <c r="R85" s="164"/>
      <c r="S85" s="164"/>
      <c r="T85" s="164"/>
      <c r="U85" s="164"/>
      <c r="V85" s="164"/>
      <c r="W85" s="164"/>
      <c r="X85" s="164"/>
      <c r="Y85" s="164"/>
      <c r="Z85" s="164"/>
      <c r="AA85" s="164"/>
      <c r="AB85" s="164"/>
      <c r="AC85" s="164"/>
      <c r="AD85" s="164"/>
      <c r="AE85" s="164"/>
      <c r="AF85" s="164"/>
      <c r="AG85" s="163"/>
    </row>
    <row r="86" spans="3:33" x14ac:dyDescent="0.25">
      <c r="C86" s="155">
        <v>11</v>
      </c>
      <c r="D86" s="156" t="s">
        <v>30</v>
      </c>
      <c r="E86" s="157"/>
      <c r="F86" s="158"/>
      <c r="G86" s="157"/>
      <c r="H86" s="158"/>
      <c r="I86" s="157"/>
      <c r="J86" s="158"/>
      <c r="K86" s="157"/>
      <c r="L86" s="158"/>
      <c r="M86" s="159"/>
      <c r="N86" s="160"/>
      <c r="O86" s="159"/>
      <c r="P86" s="160"/>
      <c r="Q86" s="161" t="s">
        <v>22</v>
      </c>
      <c r="R86" s="164"/>
      <c r="S86" s="164"/>
      <c r="T86" s="164"/>
      <c r="U86" s="164"/>
      <c r="V86" s="164"/>
      <c r="W86" s="164"/>
      <c r="X86" s="164"/>
      <c r="Y86" s="164"/>
      <c r="Z86" s="164"/>
      <c r="AA86" s="164"/>
      <c r="AB86" s="164"/>
      <c r="AC86" s="164"/>
      <c r="AD86" s="164"/>
      <c r="AE86" s="164"/>
      <c r="AF86" s="164"/>
      <c r="AG86" s="163"/>
    </row>
    <row r="87" spans="3:33" x14ac:dyDescent="0.25">
      <c r="C87" s="155">
        <v>12</v>
      </c>
      <c r="D87" s="156" t="s">
        <v>31</v>
      </c>
      <c r="E87" s="157"/>
      <c r="F87" s="158"/>
      <c r="G87" s="157"/>
      <c r="H87" s="158"/>
      <c r="I87" s="157"/>
      <c r="J87" s="158"/>
      <c r="K87" s="157"/>
      <c r="L87" s="158"/>
      <c r="M87" s="159"/>
      <c r="N87" s="160"/>
      <c r="O87" s="159"/>
      <c r="P87" s="160"/>
      <c r="Q87" s="161"/>
      <c r="R87" s="164"/>
      <c r="S87" s="164"/>
      <c r="T87" s="164"/>
      <c r="U87" s="164"/>
      <c r="V87" s="164"/>
      <c r="W87" s="164"/>
      <c r="X87" s="164"/>
      <c r="Y87" s="164"/>
      <c r="Z87" s="164"/>
      <c r="AA87" s="164"/>
      <c r="AB87" s="164"/>
      <c r="AC87" s="164"/>
      <c r="AD87" s="164"/>
      <c r="AE87" s="164"/>
      <c r="AF87" s="164"/>
      <c r="AG87" s="163"/>
    </row>
    <row r="88" spans="3:33" x14ac:dyDescent="0.25">
      <c r="C88" s="155">
        <v>13</v>
      </c>
      <c r="D88" s="156" t="s">
        <v>32</v>
      </c>
      <c r="E88" s="157"/>
      <c r="F88" s="158"/>
      <c r="G88" s="157"/>
      <c r="H88" s="158"/>
      <c r="I88" s="157"/>
      <c r="J88" s="158"/>
      <c r="K88" s="157"/>
      <c r="L88" s="158"/>
      <c r="M88" s="159"/>
      <c r="N88" s="160"/>
      <c r="O88" s="159"/>
      <c r="P88" s="160"/>
      <c r="Q88" s="161"/>
      <c r="R88" s="164"/>
      <c r="S88" s="164"/>
      <c r="T88" s="164"/>
      <c r="U88" s="164"/>
      <c r="V88" s="164"/>
      <c r="W88" s="164"/>
      <c r="X88" s="164"/>
      <c r="Y88" s="164"/>
      <c r="Z88" s="164"/>
      <c r="AA88" s="164"/>
      <c r="AB88" s="164"/>
      <c r="AC88" s="164"/>
      <c r="AD88" s="164"/>
      <c r="AE88" s="164"/>
      <c r="AF88" s="164"/>
      <c r="AG88" s="163"/>
    </row>
    <row r="89" spans="3:33" x14ac:dyDescent="0.25">
      <c r="C89" s="155">
        <v>14</v>
      </c>
      <c r="D89" s="156" t="s">
        <v>33</v>
      </c>
      <c r="E89" s="157"/>
      <c r="F89" s="158"/>
      <c r="G89" s="157"/>
      <c r="H89" s="158"/>
      <c r="I89" s="157"/>
      <c r="J89" s="158"/>
      <c r="K89" s="157"/>
      <c r="L89" s="158"/>
      <c r="M89" s="159"/>
      <c r="N89" s="160"/>
      <c r="O89" s="159"/>
      <c r="P89" s="160"/>
      <c r="Q89" s="161"/>
      <c r="R89" s="164"/>
      <c r="S89" s="164"/>
      <c r="T89" s="164"/>
      <c r="U89" s="164"/>
      <c r="V89" s="164"/>
      <c r="W89" s="164"/>
      <c r="X89" s="164"/>
      <c r="Y89" s="164"/>
      <c r="Z89" s="164"/>
      <c r="AA89" s="164"/>
      <c r="AB89" s="164"/>
      <c r="AC89" s="164"/>
      <c r="AD89" s="164"/>
      <c r="AE89" s="164"/>
      <c r="AF89" s="164"/>
      <c r="AG89" s="163"/>
    </row>
    <row r="90" spans="3:33" x14ac:dyDescent="0.25">
      <c r="C90" s="155">
        <v>15</v>
      </c>
      <c r="D90" s="156" t="s">
        <v>34</v>
      </c>
      <c r="E90" s="157"/>
      <c r="F90" s="158"/>
      <c r="G90" s="157"/>
      <c r="H90" s="158"/>
      <c r="I90" s="157"/>
      <c r="J90" s="158"/>
      <c r="K90" s="157"/>
      <c r="L90" s="158"/>
      <c r="M90" s="159"/>
      <c r="N90" s="160"/>
      <c r="O90" s="159"/>
      <c r="P90" s="160"/>
      <c r="Q90" s="161"/>
      <c r="R90" s="164"/>
      <c r="S90" s="164"/>
      <c r="T90" s="164"/>
      <c r="U90" s="164"/>
      <c r="V90" s="164"/>
      <c r="W90" s="164"/>
      <c r="X90" s="164"/>
      <c r="Y90" s="164"/>
      <c r="Z90" s="164"/>
      <c r="AA90" s="164"/>
      <c r="AB90" s="164"/>
      <c r="AC90" s="164"/>
      <c r="AD90" s="164"/>
      <c r="AE90" s="164"/>
      <c r="AF90" s="164"/>
      <c r="AG90" s="163"/>
    </row>
    <row r="91" spans="3:33" x14ac:dyDescent="0.25">
      <c r="C91" s="155">
        <v>16</v>
      </c>
      <c r="D91" s="182" t="s">
        <v>28</v>
      </c>
      <c r="E91" s="157"/>
      <c r="F91" s="158"/>
      <c r="G91" s="157"/>
      <c r="H91" s="158"/>
      <c r="I91" s="157"/>
      <c r="J91" s="158"/>
      <c r="K91" s="157"/>
      <c r="L91" s="158"/>
      <c r="M91" s="159"/>
      <c r="N91" s="160"/>
      <c r="O91" s="159"/>
      <c r="P91" s="160"/>
      <c r="Q91" s="161" t="s">
        <v>72</v>
      </c>
      <c r="R91" s="164"/>
      <c r="S91" s="164"/>
      <c r="T91" s="164"/>
      <c r="U91" s="164"/>
      <c r="V91" s="164"/>
      <c r="W91" s="164"/>
      <c r="X91" s="164"/>
      <c r="Y91" s="164"/>
      <c r="Z91" s="164"/>
      <c r="AA91" s="164"/>
      <c r="AB91" s="164"/>
      <c r="AC91" s="164"/>
      <c r="AD91" s="164"/>
      <c r="AE91" s="164"/>
      <c r="AF91" s="164"/>
      <c r="AG91" s="163"/>
    </row>
    <row r="92" spans="3:33" x14ac:dyDescent="0.25">
      <c r="C92" s="155">
        <v>17</v>
      </c>
      <c r="D92" s="182" t="s">
        <v>29</v>
      </c>
      <c r="E92" s="157"/>
      <c r="F92" s="158"/>
      <c r="G92" s="157"/>
      <c r="H92" s="158"/>
      <c r="I92" s="157"/>
      <c r="J92" s="158"/>
      <c r="K92" s="157"/>
      <c r="L92" s="158"/>
      <c r="M92" s="159"/>
      <c r="N92" s="160"/>
      <c r="O92" s="159"/>
      <c r="P92" s="160"/>
      <c r="Q92" s="161" t="s">
        <v>71</v>
      </c>
      <c r="R92" s="164"/>
      <c r="S92" s="164"/>
      <c r="T92" s="164"/>
      <c r="U92" s="164"/>
      <c r="V92" s="164"/>
      <c r="W92" s="164"/>
      <c r="X92" s="164"/>
      <c r="Y92" s="164"/>
      <c r="Z92" s="164"/>
      <c r="AA92" s="164"/>
      <c r="AB92" s="164"/>
      <c r="AC92" s="164"/>
      <c r="AD92" s="164"/>
      <c r="AE92" s="164"/>
      <c r="AF92" s="164"/>
      <c r="AG92" s="163"/>
    </row>
    <row r="93" spans="3:33" x14ac:dyDescent="0.25">
      <c r="C93" s="155">
        <v>18</v>
      </c>
      <c r="D93" s="156" t="s">
        <v>30</v>
      </c>
      <c r="E93" s="157"/>
      <c r="F93" s="158"/>
      <c r="G93" s="157"/>
      <c r="H93" s="158"/>
      <c r="I93" s="157"/>
      <c r="J93" s="158"/>
      <c r="K93" s="157"/>
      <c r="L93" s="158"/>
      <c r="M93" s="159"/>
      <c r="N93" s="160"/>
      <c r="O93" s="159"/>
      <c r="P93" s="160"/>
      <c r="Q93" s="287"/>
      <c r="R93" s="164"/>
      <c r="S93" s="164"/>
      <c r="T93" s="164"/>
      <c r="U93" s="164"/>
      <c r="V93" s="164"/>
      <c r="W93" s="164"/>
      <c r="X93" s="164"/>
      <c r="Y93" s="164"/>
      <c r="Z93" s="164"/>
      <c r="AA93" s="164"/>
      <c r="AB93" s="164"/>
      <c r="AC93" s="164"/>
      <c r="AD93" s="164"/>
      <c r="AE93" s="164"/>
      <c r="AF93" s="164"/>
      <c r="AG93" s="163"/>
    </row>
    <row r="94" spans="3:33" x14ac:dyDescent="0.25">
      <c r="C94" s="155">
        <v>19</v>
      </c>
      <c r="D94" s="156" t="s">
        <v>31</v>
      </c>
      <c r="E94" s="157"/>
      <c r="F94" s="158"/>
      <c r="G94" s="157"/>
      <c r="H94" s="158"/>
      <c r="I94" s="157"/>
      <c r="J94" s="158"/>
      <c r="K94" s="157"/>
      <c r="L94" s="158"/>
      <c r="M94" s="159"/>
      <c r="N94" s="160"/>
      <c r="O94" s="159"/>
      <c r="P94" s="160"/>
      <c r="Q94" s="161"/>
      <c r="R94" s="164"/>
      <c r="S94" s="164"/>
      <c r="T94" s="164"/>
      <c r="U94" s="164"/>
      <c r="V94" s="164"/>
      <c r="W94" s="164"/>
      <c r="X94" s="164"/>
      <c r="Y94" s="164"/>
      <c r="Z94" s="164"/>
      <c r="AA94" s="164"/>
      <c r="AB94" s="164"/>
      <c r="AC94" s="164"/>
      <c r="AD94" s="164"/>
      <c r="AE94" s="164"/>
      <c r="AF94" s="164"/>
      <c r="AG94" s="163"/>
    </row>
    <row r="95" spans="3:33" x14ac:dyDescent="0.25">
      <c r="C95" s="155">
        <v>20</v>
      </c>
      <c r="D95" s="156" t="s">
        <v>32</v>
      </c>
      <c r="E95" s="157"/>
      <c r="F95" s="158"/>
      <c r="G95" s="157"/>
      <c r="H95" s="158"/>
      <c r="I95" s="157"/>
      <c r="J95" s="158"/>
      <c r="K95" s="157"/>
      <c r="L95" s="158"/>
      <c r="M95" s="159"/>
      <c r="N95" s="160"/>
      <c r="O95" s="159"/>
      <c r="P95" s="160"/>
      <c r="Q95" s="161" t="s">
        <v>22</v>
      </c>
      <c r="R95" s="164"/>
      <c r="S95" s="164"/>
      <c r="T95" s="164"/>
      <c r="U95" s="164"/>
      <c r="V95" s="164"/>
      <c r="W95" s="164"/>
      <c r="X95" s="164"/>
      <c r="Y95" s="164"/>
      <c r="Z95" s="164"/>
      <c r="AA95" s="164"/>
      <c r="AB95" s="164"/>
      <c r="AC95" s="164"/>
      <c r="AD95" s="164"/>
      <c r="AE95" s="164"/>
      <c r="AF95" s="164"/>
      <c r="AG95" s="163"/>
    </row>
    <row r="96" spans="3:33" x14ac:dyDescent="0.25">
      <c r="C96" s="155">
        <v>21</v>
      </c>
      <c r="D96" s="156" t="s">
        <v>33</v>
      </c>
      <c r="E96" s="157"/>
      <c r="F96" s="158"/>
      <c r="G96" s="157"/>
      <c r="H96" s="158"/>
      <c r="I96" s="157"/>
      <c r="J96" s="158"/>
      <c r="K96" s="157"/>
      <c r="L96" s="158"/>
      <c r="M96" s="159"/>
      <c r="N96" s="160"/>
      <c r="O96" s="159"/>
      <c r="P96" s="160"/>
      <c r="Q96" s="161"/>
      <c r="R96" s="164"/>
      <c r="S96" s="164"/>
      <c r="T96" s="164"/>
      <c r="U96" s="164"/>
      <c r="V96" s="164"/>
      <c r="W96" s="164"/>
      <c r="X96" s="164"/>
      <c r="Y96" s="164"/>
      <c r="Z96" s="164"/>
      <c r="AA96" s="164"/>
      <c r="AB96" s="164"/>
      <c r="AC96" s="164"/>
      <c r="AD96" s="164"/>
      <c r="AE96" s="164"/>
      <c r="AF96" s="164"/>
      <c r="AG96" s="163"/>
    </row>
    <row r="97" spans="1:36" x14ac:dyDescent="0.25">
      <c r="C97" s="155">
        <v>22</v>
      </c>
      <c r="D97" s="156" t="s">
        <v>34</v>
      </c>
      <c r="E97" s="157"/>
      <c r="F97" s="158"/>
      <c r="G97" s="157"/>
      <c r="H97" s="158"/>
      <c r="I97" s="157"/>
      <c r="J97" s="158"/>
      <c r="K97" s="157"/>
      <c r="L97" s="158"/>
      <c r="M97" s="159"/>
      <c r="N97" s="160"/>
      <c r="O97" s="159"/>
      <c r="P97" s="160"/>
      <c r="Q97" s="161"/>
      <c r="R97" s="164"/>
      <c r="S97" s="164"/>
      <c r="T97" s="164"/>
      <c r="U97" s="164"/>
      <c r="V97" s="164"/>
      <c r="W97" s="164"/>
      <c r="X97" s="164"/>
      <c r="Y97" s="164"/>
      <c r="Z97" s="164"/>
      <c r="AA97" s="164"/>
      <c r="AB97" s="164"/>
      <c r="AC97" s="164"/>
      <c r="AD97" s="164"/>
      <c r="AE97" s="164"/>
      <c r="AF97" s="164"/>
      <c r="AG97" s="163"/>
    </row>
    <row r="98" spans="1:36" x14ac:dyDescent="0.25">
      <c r="C98" s="155">
        <v>23</v>
      </c>
      <c r="D98" s="156" t="s">
        <v>28</v>
      </c>
      <c r="E98" s="157"/>
      <c r="F98" s="158"/>
      <c r="G98" s="157"/>
      <c r="H98" s="158"/>
      <c r="I98" s="157"/>
      <c r="J98" s="158"/>
      <c r="K98" s="157"/>
      <c r="L98" s="158"/>
      <c r="M98" s="159"/>
      <c r="N98" s="160"/>
      <c r="O98" s="159"/>
      <c r="P98" s="160"/>
      <c r="Q98" s="161"/>
      <c r="R98" s="164"/>
      <c r="S98" s="164"/>
      <c r="T98" s="164"/>
      <c r="U98" s="164"/>
      <c r="V98" s="164"/>
      <c r="W98" s="164"/>
      <c r="X98" s="164"/>
      <c r="Y98" s="164"/>
      <c r="Z98" s="164"/>
      <c r="AA98" s="164"/>
      <c r="AB98" s="164"/>
      <c r="AC98" s="164"/>
      <c r="AD98" s="164"/>
      <c r="AE98" s="164"/>
      <c r="AF98" s="164"/>
      <c r="AG98" s="163"/>
    </row>
    <row r="99" spans="1:36" x14ac:dyDescent="0.25">
      <c r="C99" s="155">
        <v>24</v>
      </c>
      <c r="D99" s="156" t="s">
        <v>29</v>
      </c>
      <c r="E99" s="157"/>
      <c r="F99" s="158"/>
      <c r="G99" s="157"/>
      <c r="H99" s="158"/>
      <c r="I99" s="157"/>
      <c r="J99" s="158"/>
      <c r="K99" s="157"/>
      <c r="L99" s="158"/>
      <c r="M99" s="159"/>
      <c r="N99" s="160"/>
      <c r="O99" s="159"/>
      <c r="P99" s="160"/>
      <c r="Q99" s="161" t="s">
        <v>22</v>
      </c>
      <c r="R99" s="164"/>
      <c r="S99" s="164"/>
      <c r="T99" s="164"/>
      <c r="U99" s="164"/>
      <c r="V99" s="164"/>
      <c r="W99" s="164"/>
      <c r="X99" s="164"/>
      <c r="Y99" s="164"/>
      <c r="Z99" s="164"/>
      <c r="AA99" s="164"/>
      <c r="AB99" s="164"/>
      <c r="AC99" s="164"/>
      <c r="AD99" s="164"/>
      <c r="AE99" s="164"/>
      <c r="AF99" s="164"/>
      <c r="AG99" s="163"/>
    </row>
    <row r="100" spans="1:36" x14ac:dyDescent="0.25">
      <c r="C100" s="155">
        <v>25</v>
      </c>
      <c r="D100" s="156" t="s">
        <v>30</v>
      </c>
      <c r="E100" s="157"/>
      <c r="F100" s="158"/>
      <c r="G100" s="157"/>
      <c r="H100" s="158"/>
      <c r="I100" s="157"/>
      <c r="J100" s="158"/>
      <c r="K100" s="157"/>
      <c r="L100" s="158"/>
      <c r="M100" s="159"/>
      <c r="N100" s="160"/>
      <c r="O100" s="159"/>
      <c r="P100" s="160"/>
      <c r="Q100" s="161" t="s">
        <v>22</v>
      </c>
      <c r="R100" s="164"/>
      <c r="S100" s="164"/>
      <c r="T100" s="164"/>
      <c r="U100" s="164"/>
      <c r="V100" s="164"/>
      <c r="W100" s="164"/>
      <c r="X100" s="164"/>
      <c r="Y100" s="164"/>
      <c r="Z100" s="164"/>
      <c r="AA100" s="164"/>
      <c r="AB100" s="164"/>
      <c r="AC100" s="164"/>
      <c r="AD100" s="164"/>
      <c r="AE100" s="164"/>
      <c r="AF100" s="164"/>
      <c r="AG100" s="163"/>
    </row>
    <row r="101" spans="1:36" x14ac:dyDescent="0.25">
      <c r="C101" s="155">
        <v>26</v>
      </c>
      <c r="D101" s="156" t="s">
        <v>31</v>
      </c>
      <c r="E101" s="157"/>
      <c r="F101" s="158"/>
      <c r="G101" s="157"/>
      <c r="H101" s="158"/>
      <c r="I101" s="157"/>
      <c r="J101" s="158"/>
      <c r="K101" s="157"/>
      <c r="L101" s="158"/>
      <c r="M101" s="159"/>
      <c r="N101" s="160"/>
      <c r="O101" s="159"/>
      <c r="P101" s="160"/>
      <c r="Q101" s="161"/>
      <c r="R101" s="164"/>
      <c r="S101" s="164"/>
      <c r="T101" s="164"/>
      <c r="U101" s="164"/>
      <c r="V101" s="164"/>
      <c r="W101" s="164"/>
      <c r="X101" s="164"/>
      <c r="Y101" s="164"/>
      <c r="Z101" s="164"/>
      <c r="AA101" s="164"/>
      <c r="AB101" s="164"/>
      <c r="AC101" s="164"/>
      <c r="AD101" s="164"/>
      <c r="AE101" s="164"/>
      <c r="AF101" s="164"/>
      <c r="AG101" s="163"/>
    </row>
    <row r="102" spans="1:36" x14ac:dyDescent="0.25">
      <c r="C102" s="155">
        <v>27</v>
      </c>
      <c r="D102" s="156" t="s">
        <v>32</v>
      </c>
      <c r="E102" s="157"/>
      <c r="F102" s="158"/>
      <c r="G102" s="157"/>
      <c r="H102" s="158"/>
      <c r="I102" s="157"/>
      <c r="J102" s="158"/>
      <c r="K102" s="157"/>
      <c r="L102" s="158"/>
      <c r="M102" s="159"/>
      <c r="N102" s="160"/>
      <c r="O102" s="159"/>
      <c r="P102" s="160"/>
      <c r="Q102" s="161"/>
      <c r="R102" s="164"/>
      <c r="S102" s="164"/>
      <c r="T102" s="164"/>
      <c r="U102" s="164"/>
      <c r="V102" s="164"/>
      <c r="W102" s="164"/>
      <c r="X102" s="164"/>
      <c r="Y102" s="164"/>
      <c r="Z102" s="164"/>
      <c r="AA102" s="164"/>
      <c r="AB102" s="164"/>
      <c r="AC102" s="164"/>
      <c r="AD102" s="164"/>
      <c r="AE102" s="164"/>
      <c r="AF102" s="164"/>
      <c r="AG102" s="163"/>
    </row>
    <row r="103" spans="1:36" x14ac:dyDescent="0.25">
      <c r="C103" s="155">
        <v>28</v>
      </c>
      <c r="D103" s="156" t="s">
        <v>33</v>
      </c>
      <c r="E103" s="236"/>
      <c r="F103" s="158"/>
      <c r="G103" s="157"/>
      <c r="H103" s="158"/>
      <c r="I103" s="157"/>
      <c r="J103" s="158"/>
      <c r="K103" s="157"/>
      <c r="L103" s="158"/>
      <c r="M103" s="159"/>
      <c r="N103" s="160"/>
      <c r="O103" s="159"/>
      <c r="P103" s="160"/>
      <c r="Q103" s="161" t="s">
        <v>22</v>
      </c>
      <c r="R103" s="164"/>
      <c r="S103" s="164"/>
      <c r="T103" s="164"/>
      <c r="U103" s="164"/>
      <c r="V103" s="164"/>
      <c r="W103" s="164"/>
      <c r="X103" s="164"/>
      <c r="Y103" s="164"/>
      <c r="Z103" s="164"/>
      <c r="AA103" s="164"/>
      <c r="AB103" s="164"/>
      <c r="AC103" s="164"/>
      <c r="AD103" s="164"/>
      <c r="AE103" s="164"/>
      <c r="AF103" s="164"/>
      <c r="AG103" s="163"/>
    </row>
    <row r="104" spans="1:36" ht="16.5" thickBot="1" x14ac:dyDescent="0.3">
      <c r="C104" s="288"/>
      <c r="D104" s="299"/>
      <c r="E104" s="289"/>
      <c r="F104" s="290"/>
      <c r="G104" s="289"/>
      <c r="H104" s="290"/>
      <c r="I104" s="289"/>
      <c r="J104" s="290"/>
      <c r="K104" s="289"/>
      <c r="L104" s="290"/>
      <c r="M104" s="291"/>
      <c r="N104" s="292"/>
      <c r="O104" s="291"/>
      <c r="P104" s="292"/>
      <c r="Q104" s="293" t="s">
        <v>22</v>
      </c>
      <c r="R104" s="294"/>
      <c r="S104" s="294"/>
      <c r="T104" s="294"/>
      <c r="U104" s="294"/>
      <c r="V104" s="294"/>
      <c r="W104" s="294"/>
      <c r="X104" s="294"/>
      <c r="Y104" s="294"/>
      <c r="Z104" s="294"/>
      <c r="AA104" s="294"/>
      <c r="AB104" s="294"/>
      <c r="AC104" s="294"/>
      <c r="AD104" s="294"/>
      <c r="AE104" s="294"/>
      <c r="AF104" s="294"/>
      <c r="AG104" s="295"/>
    </row>
    <row r="105" spans="1:36" s="237" customFormat="1" ht="16.5" thickBot="1" x14ac:dyDescent="0.3">
      <c r="A105" s="173"/>
      <c r="B105" s="173"/>
      <c r="C105" s="173"/>
      <c r="D105" s="173"/>
      <c r="E105" s="173">
        <f>SUM(E76:E104)</f>
        <v>0</v>
      </c>
      <c r="F105" s="173"/>
      <c r="G105" s="173">
        <f>SUM(G76:G104)</f>
        <v>0</v>
      </c>
      <c r="H105" s="173"/>
      <c r="I105" s="173">
        <f>SUM(I76:I104)</f>
        <v>0</v>
      </c>
      <c r="J105" s="173"/>
      <c r="K105" s="173">
        <f>SUM(K76:K104)</f>
        <v>0</v>
      </c>
      <c r="L105" s="173"/>
      <c r="M105" s="173">
        <f>SUM(M76:M104)</f>
        <v>0</v>
      </c>
      <c r="N105" s="173"/>
      <c r="O105" s="173">
        <f>SUM(O76:O104)</f>
        <v>0</v>
      </c>
      <c r="P105" s="173"/>
      <c r="Q105" s="233">
        <f>SUM(E105:O105)</f>
        <v>0</v>
      </c>
      <c r="R105" s="173"/>
      <c r="S105" s="173"/>
      <c r="T105" s="173"/>
      <c r="U105" s="173"/>
      <c r="V105" s="173"/>
      <c r="W105" s="173"/>
      <c r="X105" s="173"/>
      <c r="Y105" s="173"/>
      <c r="Z105" s="173"/>
      <c r="AA105" s="173"/>
      <c r="AB105" s="173"/>
      <c r="AC105" s="173"/>
      <c r="AD105" s="173"/>
      <c r="AE105" s="173"/>
      <c r="AF105" s="187"/>
      <c r="AG105" s="173"/>
      <c r="AH105" s="173"/>
      <c r="AI105" s="173"/>
      <c r="AJ105" s="173"/>
    </row>
  </sheetData>
  <sheetProtection password="A4A0" sheet="1" objects="1" scenarios="1" selectLockedCells="1"/>
  <mergeCells count="76">
    <mergeCell ref="M74:N74"/>
    <mergeCell ref="O74:P74"/>
    <mergeCell ref="AB7:AF7"/>
    <mergeCell ref="R69:W69"/>
    <mergeCell ref="C69:H69"/>
    <mergeCell ref="C73:D73"/>
    <mergeCell ref="K73:L73"/>
    <mergeCell ref="E74:F74"/>
    <mergeCell ref="G74:H74"/>
    <mergeCell ref="I74:J74"/>
    <mergeCell ref="K74:L74"/>
    <mergeCell ref="C67:H67"/>
    <mergeCell ref="R67:W67"/>
    <mergeCell ref="C68:H68"/>
    <mergeCell ref="C55:I55"/>
    <mergeCell ref="C56:I56"/>
    <mergeCell ref="C57:I57"/>
    <mergeCell ref="C58:I58"/>
    <mergeCell ref="C59:I59"/>
    <mergeCell ref="C60:I60"/>
    <mergeCell ref="R68:W68"/>
    <mergeCell ref="C51:I51"/>
    <mergeCell ref="K51:L51"/>
    <mergeCell ref="P51:V51"/>
    <mergeCell ref="X51:Y51"/>
    <mergeCell ref="C52:I52"/>
    <mergeCell ref="K52:L52"/>
    <mergeCell ref="P52:V52"/>
    <mergeCell ref="X52:Y52"/>
    <mergeCell ref="AB47:AD47"/>
    <mergeCell ref="D49:G49"/>
    <mergeCell ref="I49:J49"/>
    <mergeCell ref="L49:O49"/>
    <mergeCell ref="Q49:R49"/>
    <mergeCell ref="T49:W49"/>
    <mergeCell ref="D47:G47"/>
    <mergeCell ref="I47:J47"/>
    <mergeCell ref="L47:O47"/>
    <mergeCell ref="Q47:R47"/>
    <mergeCell ref="T47:W47"/>
    <mergeCell ref="Y47:Z47"/>
    <mergeCell ref="O45:X45"/>
    <mergeCell ref="B40:L40"/>
    <mergeCell ref="N40:Y40"/>
    <mergeCell ref="B41:L41"/>
    <mergeCell ref="N41:Y41"/>
    <mergeCell ref="B42:L42"/>
    <mergeCell ref="N42:Y42"/>
    <mergeCell ref="B43:C43"/>
    <mergeCell ref="B45:D45"/>
    <mergeCell ref="E45:H45"/>
    <mergeCell ref="I45:J45"/>
    <mergeCell ref="K45:N45"/>
    <mergeCell ref="B37:L37"/>
    <mergeCell ref="N37:Y37"/>
    <mergeCell ref="B38:L38"/>
    <mergeCell ref="N38:Y38"/>
    <mergeCell ref="B39:L39"/>
    <mergeCell ref="N39:Y39"/>
    <mergeCell ref="B36:L36"/>
    <mergeCell ref="N36:Y36"/>
    <mergeCell ref="B1:J1"/>
    <mergeCell ref="S3:T3"/>
    <mergeCell ref="V3:W3"/>
    <mergeCell ref="Y3:Z3"/>
    <mergeCell ref="B7:D7"/>
    <mergeCell ref="E7:L7"/>
    <mergeCell ref="P7:S7"/>
    <mergeCell ref="T7:X7"/>
    <mergeCell ref="AA3:AC3"/>
    <mergeCell ref="B5:D5"/>
    <mergeCell ref="E5:L5"/>
    <mergeCell ref="P5:R5"/>
    <mergeCell ref="S5:X5"/>
    <mergeCell ref="Z5:AA5"/>
    <mergeCell ref="AB5:AF5"/>
  </mergeCells>
  <conditionalFormatting sqref="D75:D105">
    <cfRule type="containsText" dxfId="19" priority="3" operator="containsText" text="Sat">
      <formula>NOT(ISERROR(SEARCH("Sat",D75)))</formula>
    </cfRule>
    <cfRule type="containsText" dxfId="18" priority="4" operator="containsText" text="Sun">
      <formula>NOT(ISERROR(SEARCH("Sun",D75)))</formula>
    </cfRule>
  </conditionalFormatting>
  <conditionalFormatting sqref="D74">
    <cfRule type="containsText" dxfId="17" priority="1" operator="containsText" text="Sat">
      <formula>NOT(ISERROR(SEARCH("Sat",D74)))</formula>
    </cfRule>
    <cfRule type="containsText" dxfId="16" priority="2" operator="containsText" text="Sun">
      <formula>NOT(ISERROR(SEARCH("Sun",D74)))</formula>
    </cfRule>
  </conditionalFormatting>
  <pageMargins left="0.25" right="0.25" top="0.75" bottom="0.75" header="0.3" footer="0.3"/>
  <pageSetup scale="76" orientation="landscape" horizontalDpi="1200" verticalDpi="1200" r:id="rId1"/>
  <headerFooter>
    <oddHeader>&amp;C&amp;"-,Bold"Santa Clara County Office of Education Combination of Daily &amp; Multi-Funded Time Reports</oddHeader>
    <oddFooter>&amp;L&amp;D;&amp;P of &amp;N&amp;R&amp;Z&amp;F&amp;A</oddFooter>
  </headerFooter>
  <rowBreaks count="2" manualBreakCount="2">
    <brk id="42" max="32" man="1"/>
    <brk id="66" max="3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L107"/>
  <sheetViews>
    <sheetView zoomScaleNormal="100" workbookViewId="0">
      <selection activeCell="A45" sqref="A45"/>
    </sheetView>
  </sheetViews>
  <sheetFormatPr defaultColWidth="8.85546875" defaultRowHeight="15.75" x14ac:dyDescent="0.25"/>
  <cols>
    <col min="1" max="1" width="1.85546875" style="110" customWidth="1"/>
    <col min="2" max="2" width="16.5703125" style="110" customWidth="1"/>
    <col min="3" max="3" width="5" style="110" customWidth="1"/>
    <col min="4" max="4" width="4.85546875" style="110" customWidth="1"/>
    <col min="5" max="5" width="4.5703125" style="110" customWidth="1"/>
    <col min="6" max="6" width="5.42578125" style="110" customWidth="1"/>
    <col min="7" max="7" width="5" style="110" customWidth="1"/>
    <col min="8" max="9" width="4.5703125" style="110" customWidth="1"/>
    <col min="10" max="11" width="5.7109375" style="110" customWidth="1"/>
    <col min="12" max="12" width="6" style="110" customWidth="1"/>
    <col min="13" max="16" width="4.5703125" style="110" customWidth="1"/>
    <col min="17" max="17" width="6.28515625" style="110" customWidth="1"/>
    <col min="18" max="18" width="5.42578125" style="110" customWidth="1"/>
    <col min="19" max="20" width="4.5703125" style="110" customWidth="1"/>
    <col min="21" max="21" width="6.42578125" style="110" customWidth="1"/>
    <col min="22" max="22" width="4.5703125" style="110" customWidth="1"/>
    <col min="23" max="23" width="6.85546875" style="110" customWidth="1"/>
    <col min="24" max="24" width="5.42578125" style="110" customWidth="1"/>
    <col min="25" max="25" width="6.140625" style="110" customWidth="1"/>
    <col min="26" max="33" width="4.5703125" style="110" customWidth="1"/>
    <col min="34" max="34" width="5.7109375" style="109" bestFit="1" customWidth="1"/>
    <col min="35" max="35" width="2.28515625" style="110" customWidth="1"/>
    <col min="36" max="36" width="9.140625" style="110"/>
    <col min="37" max="37" width="3.28515625" style="110" customWidth="1"/>
    <col min="38" max="38" width="9.140625" style="110" customWidth="1"/>
    <col min="39" max="16384" width="8.85546875" style="234"/>
  </cols>
  <sheetData>
    <row r="1" spans="1:38" s="237" customFormat="1" x14ac:dyDescent="0.25">
      <c r="A1" s="173"/>
      <c r="B1" s="389" t="s">
        <v>4</v>
      </c>
      <c r="C1" s="389"/>
      <c r="D1" s="389"/>
      <c r="E1" s="389"/>
      <c r="F1" s="389"/>
      <c r="G1" s="389"/>
      <c r="H1" s="389"/>
      <c r="I1" s="389"/>
      <c r="J1" s="389"/>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73"/>
      <c r="AJ1" s="173"/>
      <c r="AK1" s="173"/>
      <c r="AL1" s="173"/>
    </row>
    <row r="2" spans="1:38" s="237" customFormat="1" ht="16.5" thickBot="1" x14ac:dyDescent="0.3">
      <c r="A2" s="173"/>
      <c r="B2" s="188"/>
      <c r="C2" s="188"/>
      <c r="D2" s="188"/>
      <c r="E2" s="188"/>
      <c r="F2" s="188"/>
      <c r="G2" s="188"/>
      <c r="H2" s="188"/>
      <c r="I2" s="188"/>
      <c r="J2" s="188"/>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73"/>
      <c r="AJ2" s="173"/>
      <c r="AK2" s="173"/>
      <c r="AL2" s="173"/>
    </row>
    <row r="3" spans="1:38" s="237" customFormat="1" ht="16.5" thickBot="1" x14ac:dyDescent="0.3">
      <c r="A3" s="173"/>
      <c r="B3" s="187"/>
      <c r="C3" s="189">
        <f>U55</f>
        <v>0</v>
      </c>
      <c r="D3" s="190" t="str">
        <f>C55</f>
        <v/>
      </c>
      <c r="E3" s="190"/>
      <c r="F3" s="190"/>
      <c r="G3" s="189">
        <f>U56</f>
        <v>0</v>
      </c>
      <c r="H3" s="190" t="str">
        <f>C56</f>
        <v/>
      </c>
      <c r="I3" s="190"/>
      <c r="J3" s="190"/>
      <c r="K3" s="189">
        <f>U57</f>
        <v>0</v>
      </c>
      <c r="L3" s="190" t="str">
        <f>C57</f>
        <v xml:space="preserve"> </v>
      </c>
      <c r="M3" s="190"/>
      <c r="N3" s="190"/>
      <c r="O3" s="190"/>
      <c r="P3" s="190"/>
      <c r="Q3" s="190"/>
      <c r="R3" s="189">
        <f>U58</f>
        <v>0</v>
      </c>
      <c r="S3" s="390" t="str">
        <f>C58</f>
        <v xml:space="preserve"> </v>
      </c>
      <c r="T3" s="391"/>
      <c r="U3" s="189">
        <f>U59</f>
        <v>0</v>
      </c>
      <c r="V3" s="390" t="str">
        <f>C59</f>
        <v xml:space="preserve"> </v>
      </c>
      <c r="W3" s="392"/>
      <c r="X3" s="189">
        <f>U60</f>
        <v>0</v>
      </c>
      <c r="Y3" s="390" t="str">
        <f>C60</f>
        <v xml:space="preserve"> </v>
      </c>
      <c r="Z3" s="391"/>
      <c r="AA3" s="398">
        <f>C3+R3+U3+X3+G3+K3</f>
        <v>0</v>
      </c>
      <c r="AB3" s="399"/>
      <c r="AC3" s="400"/>
      <c r="AD3" s="191" t="s">
        <v>49</v>
      </c>
      <c r="AE3" s="173"/>
      <c r="AF3" s="192"/>
      <c r="AG3" s="192"/>
      <c r="AH3" s="192"/>
      <c r="AI3" s="173"/>
      <c r="AJ3" s="173"/>
      <c r="AK3" s="173"/>
      <c r="AL3" s="173"/>
    </row>
    <row r="4" spans="1:38" s="237" customFormat="1" x14ac:dyDescent="0.25">
      <c r="A4" s="173"/>
      <c r="B4" s="187"/>
      <c r="C4" s="193"/>
      <c r="D4" s="187"/>
      <c r="E4" s="187"/>
      <c r="F4" s="193"/>
      <c r="G4" s="192"/>
      <c r="H4" s="194"/>
      <c r="I4" s="193"/>
      <c r="J4" s="192"/>
      <c r="K4" s="192"/>
      <c r="L4" s="193"/>
      <c r="M4" s="192"/>
      <c r="N4" s="194"/>
      <c r="O4" s="192"/>
      <c r="P4" s="192"/>
      <c r="Q4" s="192"/>
      <c r="R4" s="187"/>
      <c r="S4" s="194"/>
      <c r="T4" s="194"/>
      <c r="U4" s="192"/>
      <c r="V4" s="192"/>
      <c r="W4" s="192"/>
      <c r="X4" s="192"/>
      <c r="Y4" s="192"/>
      <c r="Z4" s="192"/>
      <c r="AA4" s="192"/>
      <c r="AB4" s="192"/>
      <c r="AC4" s="192"/>
      <c r="AD4" s="192"/>
      <c r="AE4" s="192"/>
      <c r="AF4" s="192"/>
      <c r="AG4" s="192"/>
      <c r="AH4" s="192"/>
      <c r="AI4" s="173"/>
      <c r="AJ4" s="173"/>
      <c r="AK4" s="173"/>
      <c r="AL4" s="173"/>
    </row>
    <row r="5" spans="1:38" s="237" customFormat="1" x14ac:dyDescent="0.25">
      <c r="A5" s="173"/>
      <c r="B5" s="389" t="s">
        <v>6</v>
      </c>
      <c r="C5" s="389"/>
      <c r="D5" s="389"/>
      <c r="E5" s="393" t="str">
        <f>+C67</f>
        <v/>
      </c>
      <c r="F5" s="393"/>
      <c r="G5" s="393"/>
      <c r="H5" s="393"/>
      <c r="I5" s="393"/>
      <c r="J5" s="393"/>
      <c r="K5" s="393"/>
      <c r="L5" s="393"/>
      <c r="M5" s="187"/>
      <c r="N5" s="187"/>
      <c r="O5" s="187"/>
      <c r="P5" s="389" t="s">
        <v>7</v>
      </c>
      <c r="Q5" s="389"/>
      <c r="R5" s="389"/>
      <c r="S5" s="401">
        <f>+C69</f>
        <v>42094</v>
      </c>
      <c r="T5" s="401"/>
      <c r="U5" s="401"/>
      <c r="V5" s="401"/>
      <c r="W5" s="401"/>
      <c r="X5" s="401"/>
      <c r="Y5" s="187"/>
      <c r="Z5" s="389" t="s">
        <v>5</v>
      </c>
      <c r="AA5" s="389"/>
      <c r="AB5" s="393" t="str">
        <f>+R68</f>
        <v/>
      </c>
      <c r="AC5" s="393"/>
      <c r="AD5" s="393"/>
      <c r="AE5" s="393"/>
      <c r="AF5" s="393"/>
      <c r="AG5" s="393"/>
      <c r="AH5" s="393"/>
      <c r="AI5" s="192"/>
      <c r="AJ5" s="192"/>
      <c r="AK5" s="192"/>
      <c r="AL5" s="192"/>
    </row>
    <row r="6" spans="1:38" s="237" customFormat="1" x14ac:dyDescent="0.25">
      <c r="A6" s="173"/>
      <c r="B6" s="188"/>
      <c r="C6" s="188"/>
      <c r="D6" s="188"/>
      <c r="E6" s="192"/>
      <c r="F6" s="192"/>
      <c r="G6" s="192"/>
      <c r="H6" s="192"/>
      <c r="I6" s="192"/>
      <c r="J6" s="192"/>
      <c r="K6" s="192"/>
      <c r="L6" s="192"/>
      <c r="M6" s="187"/>
      <c r="N6" s="187"/>
      <c r="O6" s="187"/>
      <c r="P6" s="188"/>
      <c r="Q6" s="188"/>
      <c r="R6" s="188"/>
      <c r="S6" s="192"/>
      <c r="T6" s="192"/>
      <c r="U6" s="192"/>
      <c r="V6" s="192"/>
      <c r="W6" s="192"/>
      <c r="X6" s="192"/>
      <c r="Y6" s="187"/>
      <c r="Z6" s="187"/>
      <c r="AA6" s="187"/>
      <c r="AB6" s="187"/>
      <c r="AC6" s="187"/>
      <c r="AD6" s="187"/>
      <c r="AE6" s="187"/>
      <c r="AF6" s="187"/>
      <c r="AG6" s="187"/>
      <c r="AH6" s="187"/>
      <c r="AI6" s="173"/>
      <c r="AJ6" s="173"/>
      <c r="AK6" s="173"/>
      <c r="AL6" s="173"/>
    </row>
    <row r="7" spans="1:38" s="237" customFormat="1" x14ac:dyDescent="0.25">
      <c r="A7" s="173"/>
      <c r="B7" s="389" t="s">
        <v>8</v>
      </c>
      <c r="C7" s="389"/>
      <c r="D7" s="389"/>
      <c r="E7" s="393" t="str">
        <f>+R67</f>
        <v/>
      </c>
      <c r="F7" s="393"/>
      <c r="G7" s="393"/>
      <c r="H7" s="393"/>
      <c r="I7" s="393"/>
      <c r="J7" s="393"/>
      <c r="K7" s="393"/>
      <c r="L7" s="393"/>
      <c r="M7" s="187"/>
      <c r="N7" s="187"/>
      <c r="O7" s="187"/>
      <c r="P7" s="389" t="s">
        <v>9</v>
      </c>
      <c r="Q7" s="389"/>
      <c r="R7" s="389"/>
      <c r="S7" s="389"/>
      <c r="T7" s="393" t="str">
        <f>+C68</f>
        <v/>
      </c>
      <c r="U7" s="393"/>
      <c r="V7" s="393"/>
      <c r="W7" s="393"/>
      <c r="X7" s="393"/>
      <c r="Y7" s="187"/>
      <c r="Z7" s="195" t="s">
        <v>60</v>
      </c>
      <c r="AA7" s="173"/>
      <c r="AB7" s="404" t="str">
        <f>R69</f>
        <v/>
      </c>
      <c r="AC7" s="404"/>
      <c r="AD7" s="404"/>
      <c r="AE7" s="404"/>
      <c r="AF7" s="404"/>
      <c r="AG7" s="404"/>
      <c r="AH7" s="404"/>
      <c r="AI7" s="173"/>
      <c r="AJ7" s="173"/>
      <c r="AK7" s="173"/>
      <c r="AL7" s="173"/>
    </row>
    <row r="8" spans="1:38" s="237" customFormat="1" ht="15.6" x14ac:dyDescent="0.3">
      <c r="A8" s="173"/>
      <c r="B8" s="173"/>
      <c r="C8" s="173"/>
      <c r="D8" s="173"/>
      <c r="E8" s="173"/>
      <c r="F8" s="173"/>
      <c r="G8" s="173"/>
      <c r="H8" s="173"/>
      <c r="I8" s="173"/>
      <c r="J8" s="173"/>
      <c r="K8" s="173"/>
      <c r="L8" s="173"/>
      <c r="M8" s="173"/>
      <c r="N8" s="173"/>
      <c r="O8" s="173"/>
      <c r="P8" s="173"/>
      <c r="Q8" s="173"/>
      <c r="R8" s="173"/>
      <c r="S8" s="173"/>
      <c r="T8" s="173"/>
      <c r="U8" s="173"/>
      <c r="V8" s="173"/>
      <c r="W8" s="173"/>
      <c r="X8" s="173"/>
      <c r="Y8" s="173"/>
      <c r="Z8" s="173"/>
      <c r="AA8" s="173"/>
      <c r="AB8" s="173"/>
      <c r="AC8" s="173"/>
      <c r="AD8" s="173"/>
      <c r="AE8" s="173"/>
      <c r="AF8" s="173"/>
      <c r="AG8" s="173"/>
      <c r="AH8" s="187"/>
      <c r="AI8" s="173"/>
      <c r="AJ8" s="173"/>
      <c r="AK8" s="173"/>
      <c r="AL8" s="173"/>
    </row>
    <row r="9" spans="1:38" s="237" customFormat="1" x14ac:dyDescent="0.25">
      <c r="A9" s="200"/>
      <c r="B9" s="196" t="s">
        <v>0</v>
      </c>
      <c r="C9" s="197">
        <f>IF(+$C$76=0,"",+$C$76)</f>
        <v>1</v>
      </c>
      <c r="D9" s="198">
        <f>IF(+$C$77=0,"",+$C$77)</f>
        <v>2</v>
      </c>
      <c r="E9" s="198">
        <f>IF(+$C$78=0,"",+$C$78)</f>
        <v>3</v>
      </c>
      <c r="F9" s="198">
        <f>IF(+$C$79=0,"",+$C$79)</f>
        <v>4</v>
      </c>
      <c r="G9" s="197">
        <f>IF(+$C$80=0,"",+$C$80)</f>
        <v>5</v>
      </c>
      <c r="H9" s="197">
        <f>IF(+$C$81=0,"",+$C$81)</f>
        <v>6</v>
      </c>
      <c r="I9" s="197">
        <f>IF(+$C$82=0,"",+$C$82)</f>
        <v>7</v>
      </c>
      <c r="J9" s="198">
        <f>IF(+$C$83=0,"",+$C$83)</f>
        <v>8</v>
      </c>
      <c r="K9" s="198">
        <f>IF(+$C$84=0,"",+$C$84)</f>
        <v>9</v>
      </c>
      <c r="L9" s="197">
        <f>IF(+$C$85=0,"",+$C$85)</f>
        <v>10</v>
      </c>
      <c r="M9" s="197">
        <f>IF(+$C$86=0,"",+$C$86)</f>
        <v>11</v>
      </c>
      <c r="N9" s="197">
        <f>IF(+$C$87=0,"",+$C$87)</f>
        <v>12</v>
      </c>
      <c r="O9" s="197">
        <f>IF(+$C$88=0,"",+$C$88)</f>
        <v>13</v>
      </c>
      <c r="P9" s="197">
        <f>IF(+$C$89=0,"",+$C$89)</f>
        <v>14</v>
      </c>
      <c r="Q9" s="198">
        <f>IF(+$C$90=0,"",+$C$90)</f>
        <v>15</v>
      </c>
      <c r="R9" s="197">
        <f>IF(+$C$91=0,"",+$C$91)</f>
        <v>16</v>
      </c>
      <c r="S9" s="197">
        <f>IF(+$C$92=0,"",+$C$92)</f>
        <v>17</v>
      </c>
      <c r="T9" s="197">
        <f>IF(+$C$93=0,"",+$C$93)</f>
        <v>18</v>
      </c>
      <c r="U9" s="197">
        <f>IF(+$C$94=0,"",+$C$94)</f>
        <v>19</v>
      </c>
      <c r="V9" s="197">
        <f>IF(+$C$95=0,"",+$C$95)</f>
        <v>20</v>
      </c>
      <c r="W9" s="197">
        <f>IF(+$C$96=0,"",+$C$96)</f>
        <v>21</v>
      </c>
      <c r="X9" s="197">
        <f>IF(+$C$97=0,"",+$C$97)</f>
        <v>22</v>
      </c>
      <c r="Y9" s="197">
        <f>IF(+$C$98=0,"",+$C$98)</f>
        <v>23</v>
      </c>
      <c r="Z9" s="197">
        <f>IF(+$C$99=0,"",+$C$99)</f>
        <v>24</v>
      </c>
      <c r="AA9" s="197">
        <f>IF(+$C$100=0,"",+$C$100)</f>
        <v>25</v>
      </c>
      <c r="AB9" s="198">
        <f>IF(+$C$101=0,"",+$C$101)</f>
        <v>26</v>
      </c>
      <c r="AC9" s="197">
        <f>IF(+$C$102=0,"",+$C$102)</f>
        <v>27</v>
      </c>
      <c r="AD9" s="197">
        <f>IF(+$C$103=0,"",+$C$103)</f>
        <v>28</v>
      </c>
      <c r="AE9" s="198">
        <f>IF(+$C$104=0,"",+$C$104)</f>
        <v>29</v>
      </c>
      <c r="AF9" s="198">
        <f>IF(+$C$105=0,"",+$C$105)</f>
        <v>30</v>
      </c>
      <c r="AG9" s="197">
        <f>IF(+$C$106=0,"",+$C$106)</f>
        <v>31</v>
      </c>
      <c r="AH9" s="199"/>
      <c r="AI9" s="200"/>
      <c r="AJ9" s="200"/>
      <c r="AK9" s="200"/>
      <c r="AL9" s="200"/>
    </row>
    <row r="10" spans="1:38" s="237" customFormat="1" x14ac:dyDescent="0.25">
      <c r="A10" s="200"/>
      <c r="B10" s="201" t="s">
        <v>22</v>
      </c>
      <c r="C10" s="202" t="s">
        <v>22</v>
      </c>
      <c r="D10" s="203" t="s">
        <v>22</v>
      </c>
      <c r="E10" s="203" t="s">
        <v>22</v>
      </c>
      <c r="F10" s="203"/>
      <c r="G10" s="202" t="s">
        <v>22</v>
      </c>
      <c r="H10" s="202" t="s">
        <v>22</v>
      </c>
      <c r="I10" s="202" t="s">
        <v>22</v>
      </c>
      <c r="J10" s="203" t="s">
        <v>22</v>
      </c>
      <c r="K10" s="203" t="s">
        <v>22</v>
      </c>
      <c r="L10" s="202" t="s">
        <v>22</v>
      </c>
      <c r="M10" s="202" t="s">
        <v>22</v>
      </c>
      <c r="N10" s="202" t="s">
        <v>22</v>
      </c>
      <c r="O10" s="202" t="s">
        <v>22</v>
      </c>
      <c r="P10" s="202" t="s">
        <v>22</v>
      </c>
      <c r="Q10" s="203" t="s">
        <v>22</v>
      </c>
      <c r="R10" s="202" t="s">
        <v>22</v>
      </c>
      <c r="S10" s="202" t="s">
        <v>22</v>
      </c>
      <c r="T10" s="202" t="s">
        <v>22</v>
      </c>
      <c r="U10" s="202" t="s">
        <v>22</v>
      </c>
      <c r="V10" s="202" t="s">
        <v>22</v>
      </c>
      <c r="W10" s="202" t="s">
        <v>22</v>
      </c>
      <c r="X10" s="202" t="s">
        <v>22</v>
      </c>
      <c r="Y10" s="202" t="s">
        <v>22</v>
      </c>
      <c r="Z10" s="202" t="s">
        <v>22</v>
      </c>
      <c r="AA10" s="202" t="s">
        <v>22</v>
      </c>
      <c r="AB10" s="203" t="s">
        <v>22</v>
      </c>
      <c r="AC10" s="202"/>
      <c r="AD10" s="202"/>
      <c r="AE10" s="203"/>
      <c r="AF10" s="203"/>
      <c r="AG10" s="202" t="s">
        <v>22</v>
      </c>
      <c r="AH10" s="203" t="s">
        <v>3</v>
      </c>
      <c r="AI10" s="200"/>
      <c r="AJ10" s="200"/>
      <c r="AK10" s="200"/>
      <c r="AL10" s="200"/>
    </row>
    <row r="11" spans="1:38" s="237" customFormat="1" x14ac:dyDescent="0.25">
      <c r="A11" s="200"/>
      <c r="B11" s="204" t="str">
        <f>+E74</f>
        <v/>
      </c>
      <c r="C11" s="205" t="str">
        <f>IF(+$E$76=0,"",+$E$76)</f>
        <v/>
      </c>
      <c r="D11" s="206" t="str">
        <f>IF(+$E$77=0,"",+$E$77)</f>
        <v/>
      </c>
      <c r="E11" s="206" t="str">
        <f>IF(+$E$78=0,"",+$E$78)</f>
        <v/>
      </c>
      <c r="F11" s="206" t="str">
        <f>IF(+$E$79=0,"",+$E$79)</f>
        <v/>
      </c>
      <c r="G11" s="205" t="str">
        <f>IF(+$E$80=0,"",+$E$80)</f>
        <v/>
      </c>
      <c r="H11" s="205" t="str">
        <f>IF(+$E$81=0,"",+$E$81)</f>
        <v/>
      </c>
      <c r="I11" s="205" t="str">
        <f>IF(+$E$82=0,"",+$E$82)</f>
        <v/>
      </c>
      <c r="J11" s="206" t="str">
        <f>IF(+$E$83=0,"",+$E$83)</f>
        <v/>
      </c>
      <c r="K11" s="206" t="str">
        <f>IF(+$E$84=0,"",+$E$84)</f>
        <v/>
      </c>
      <c r="L11" s="205" t="str">
        <f>IF(+$E$85=0,"",+$E$85)</f>
        <v/>
      </c>
      <c r="M11" s="205" t="str">
        <f>IF(+$E$86=0,"",+$E$86)</f>
        <v/>
      </c>
      <c r="N11" s="205" t="str">
        <f>IF(+$E$87=0,"",+$E$87)</f>
        <v/>
      </c>
      <c r="O11" s="205" t="str">
        <f>IF(+$E$88=0,"",+$E$88)</f>
        <v/>
      </c>
      <c r="P11" s="205" t="str">
        <f>IF(+$E$89=0,"",+$E$89)</f>
        <v/>
      </c>
      <c r="Q11" s="206" t="str">
        <f>IF(+$E$90=0,"",+$E$90)</f>
        <v/>
      </c>
      <c r="R11" s="205" t="str">
        <f>IF(+$E$91=0,"",+$E$91)</f>
        <v/>
      </c>
      <c r="S11" s="205" t="str">
        <f>IF(+$E$92=0,"",+$E$92)</f>
        <v/>
      </c>
      <c r="T11" s="205" t="str">
        <f>IF(+$E$93=0,"",+$E$93)</f>
        <v/>
      </c>
      <c r="U11" s="205" t="str">
        <f>IF(+$E$94=0,"",+$E$94)</f>
        <v/>
      </c>
      <c r="V11" s="205" t="str">
        <f>IF(+$E$95=0,"",+$E$95)</f>
        <v/>
      </c>
      <c r="W11" s="205" t="str">
        <f>IF(+$E$96=0,"",+$E$96)</f>
        <v/>
      </c>
      <c r="X11" s="205" t="str">
        <f>IF(+$E$97=0,"",+$E$97)</f>
        <v/>
      </c>
      <c r="Y11" s="205" t="str">
        <f>IF(+$E$98=0,"",+$E$98)</f>
        <v/>
      </c>
      <c r="Z11" s="205" t="str">
        <f>IF(+$E$99=0,"",+$E$99)</f>
        <v/>
      </c>
      <c r="AA11" s="205" t="str">
        <f>IF(+$E$100=0,"",+$E$100)</f>
        <v/>
      </c>
      <c r="AB11" s="206" t="str">
        <f>IF(+$E$101=0,"",+$E$101)</f>
        <v/>
      </c>
      <c r="AC11" s="205" t="str">
        <f>IF(+$E$102=0,"",+$E$102)</f>
        <v/>
      </c>
      <c r="AD11" s="205" t="str">
        <f>IF(+$E$103=0,"",+$E$103)</f>
        <v/>
      </c>
      <c r="AE11" s="206" t="str">
        <f>IF(+$E$104=0,"",+$E$104)</f>
        <v/>
      </c>
      <c r="AF11" s="206" t="str">
        <f>IF(+$E$105=0,"",+$E$105)</f>
        <v/>
      </c>
      <c r="AG11" s="205" t="str">
        <f>IF(+$E$106=0,"",+$E$106)</f>
        <v/>
      </c>
      <c r="AH11" s="206">
        <f>SUM(C11:AG11)</f>
        <v>0</v>
      </c>
      <c r="AI11" s="200"/>
      <c r="AJ11" s="200"/>
      <c r="AK11" s="200"/>
      <c r="AL11" s="200"/>
    </row>
    <row r="12" spans="1:38" s="237" customFormat="1" x14ac:dyDescent="0.25">
      <c r="A12" s="200"/>
      <c r="B12" s="202" t="s">
        <v>2</v>
      </c>
      <c r="C12" s="207" t="str">
        <f>IF(+$F$76=0,"",+$F$76)</f>
        <v/>
      </c>
      <c r="D12" s="207" t="str">
        <f>IF(+$F$77=0,"",+$F$77)</f>
        <v/>
      </c>
      <c r="E12" s="203" t="str">
        <f>IF(+$F$78=0,"",+$F$78)</f>
        <v/>
      </c>
      <c r="F12" s="203" t="str">
        <f>IF(+$F$79=0,"",+$F$79)</f>
        <v/>
      </c>
      <c r="G12" s="202" t="str">
        <f>IF(+$F$80=0,"",+$F$80)</f>
        <v/>
      </c>
      <c r="H12" s="202" t="str">
        <f>IF(+$F$81=0,"",+$F$81)</f>
        <v/>
      </c>
      <c r="I12" s="202" t="str">
        <f>IF(+$F$82=0,"",+$F$82)</f>
        <v/>
      </c>
      <c r="J12" s="203" t="str">
        <f>IF(+$F$83=0,"",+$F$83)</f>
        <v/>
      </c>
      <c r="K12" s="203" t="str">
        <f>IF(+$F$84=0,"",+$F$84)</f>
        <v/>
      </c>
      <c r="L12" s="202" t="str">
        <f>IF(+$F$85=0,"",+$F$85)</f>
        <v/>
      </c>
      <c r="M12" s="202" t="str">
        <f>IF(+$F$86=0,"",+$F$86)</f>
        <v/>
      </c>
      <c r="N12" s="202" t="str">
        <f>IF(+$F$87=0,"",+$F$87)</f>
        <v/>
      </c>
      <c r="O12" s="202" t="str">
        <f>IF(+$F$88=0,"",+$F$88)</f>
        <v/>
      </c>
      <c r="P12" s="202" t="str">
        <f>IF(+$F$89=0,"",+$F$89)</f>
        <v/>
      </c>
      <c r="Q12" s="203" t="str">
        <f>IF(+$F$90=0,"",+$F$90)</f>
        <v/>
      </c>
      <c r="R12" s="202" t="str">
        <f>IF(+$F$91=0,"",+$F$91)</f>
        <v/>
      </c>
      <c r="S12" s="202" t="str">
        <f>IF(+$F$92=0,"",+$F$92)</f>
        <v/>
      </c>
      <c r="T12" s="202" t="str">
        <f>IF(+$F$93=0,"",+$F$93)</f>
        <v/>
      </c>
      <c r="U12" s="202" t="str">
        <f>IF(+$F$94=0,"",+$F$94)</f>
        <v/>
      </c>
      <c r="V12" s="202" t="str">
        <f>IF(+$F$95=0,"",+$F$95)</f>
        <v/>
      </c>
      <c r="W12" s="202" t="str">
        <f>IF(+$F$96=0,"",+$F$96)</f>
        <v/>
      </c>
      <c r="X12" s="202" t="str">
        <f>IF(+$F$97=0,"",+$F$97)</f>
        <v/>
      </c>
      <c r="Y12" s="202" t="str">
        <f>IF(+$F$98=0,"",+$F$98)</f>
        <v/>
      </c>
      <c r="Z12" s="202" t="str">
        <f>IF(+$F$99=0,"",+$F$99)</f>
        <v/>
      </c>
      <c r="AA12" s="202" t="str">
        <f>IF(+$F$100=0,"",+$F$100)</f>
        <v/>
      </c>
      <c r="AB12" s="203" t="str">
        <f>IF(+$F$101=0,"",+$F$101)</f>
        <v/>
      </c>
      <c r="AC12" s="202" t="str">
        <f>IF(+$F$102=0,"",+$F$102)</f>
        <v/>
      </c>
      <c r="AD12" s="202" t="str">
        <f>IF(+$F$103=0,"",+$F$103)</f>
        <v/>
      </c>
      <c r="AE12" s="203" t="str">
        <f>IF(+$F$104=0,"",+$F$104)</f>
        <v/>
      </c>
      <c r="AF12" s="203" t="str">
        <f>IF(+$F$105=0,"",+$F$105)</f>
        <v/>
      </c>
      <c r="AG12" s="202" t="str">
        <f>IF(+$F$106=0,"",+$F$106)</f>
        <v/>
      </c>
      <c r="AH12" s="208" t="s">
        <v>22</v>
      </c>
      <c r="AI12" s="200"/>
      <c r="AJ12" s="200"/>
      <c r="AK12" s="200"/>
      <c r="AL12" s="200"/>
    </row>
    <row r="13" spans="1:38" s="237" customFormat="1" x14ac:dyDescent="0.25">
      <c r="A13" s="200"/>
      <c r="B13" s="204" t="str">
        <f>G74</f>
        <v/>
      </c>
      <c r="C13" s="205" t="str">
        <f>IF(+$G$76=0,"",+$G$76)</f>
        <v/>
      </c>
      <c r="D13" s="206" t="str">
        <f>IF(+$G$77=0,"",+$G$77)</f>
        <v/>
      </c>
      <c r="E13" s="206" t="str">
        <f>IF(+$G$78=0,"",+$G$78)</f>
        <v/>
      </c>
      <c r="F13" s="206" t="str">
        <f>IF(+$G$79=0,"",+$G$79)</f>
        <v/>
      </c>
      <c r="G13" s="205" t="str">
        <f>IF(+$G$80=0,"",+$G$80)</f>
        <v/>
      </c>
      <c r="H13" s="205" t="str">
        <f>IF(+$G$81=0,"",+$G$81)</f>
        <v/>
      </c>
      <c r="I13" s="205" t="str">
        <f>IF(+$G$82=0,"",+$G$82)</f>
        <v/>
      </c>
      <c r="J13" s="206" t="str">
        <f>IF(+$G$83=0,"",+$G$83)</f>
        <v/>
      </c>
      <c r="K13" s="206" t="str">
        <f>IF(+$G$84=0,"",+$G$84)</f>
        <v/>
      </c>
      <c r="L13" s="205" t="str">
        <f>IF(+$G$85=0,"",+$G$85)</f>
        <v/>
      </c>
      <c r="M13" s="205" t="str">
        <f>IF(+$G$86=0,"",+$G$86)</f>
        <v/>
      </c>
      <c r="N13" s="205" t="str">
        <f>IF(+$G$87=0,"",+$G$87)</f>
        <v/>
      </c>
      <c r="O13" s="205" t="str">
        <f>IF(+$G$88=0,"",+$G$88)</f>
        <v/>
      </c>
      <c r="P13" s="205" t="str">
        <f>IF(+$G$89=0,"",+$G$89)</f>
        <v/>
      </c>
      <c r="Q13" s="206" t="str">
        <f>IF(+$G$90=0,"",+$G$90)</f>
        <v/>
      </c>
      <c r="R13" s="205" t="str">
        <f>IF(+$G$91=0,"",+$G$91)</f>
        <v/>
      </c>
      <c r="S13" s="205" t="str">
        <f>IF(+$G$92=0,"",+$G$92)</f>
        <v/>
      </c>
      <c r="T13" s="205" t="str">
        <f>IF(+$G$93=0,"",+$G$93)</f>
        <v/>
      </c>
      <c r="U13" s="205" t="str">
        <f>IF(+$G$94=0,"",+$G$94)</f>
        <v/>
      </c>
      <c r="V13" s="205" t="str">
        <f>IF(+$G$95=0,"",+$G$95)</f>
        <v/>
      </c>
      <c r="W13" s="205" t="str">
        <f>IF(+$G$96=0,"",+$G$96)</f>
        <v/>
      </c>
      <c r="X13" s="205" t="str">
        <f>IF(+$G$97=0,"",+$G$97)</f>
        <v/>
      </c>
      <c r="Y13" s="205" t="str">
        <f>IF(+$G$98=0,"",+$G$98)</f>
        <v/>
      </c>
      <c r="Z13" s="205" t="str">
        <f>IF(+$G$99=0,"",+$G$99)</f>
        <v/>
      </c>
      <c r="AA13" s="205" t="str">
        <f>IF(+$G$100=0,"",+$G$100)</f>
        <v/>
      </c>
      <c r="AB13" s="206" t="str">
        <f>IF(+$G$101=0,"",+$G$101)</f>
        <v/>
      </c>
      <c r="AC13" s="205" t="str">
        <f>IF(+$G$102=0,"",+$G$102)</f>
        <v/>
      </c>
      <c r="AD13" s="205" t="str">
        <f>IF(+$G$103=0,"",+$G$103)</f>
        <v/>
      </c>
      <c r="AE13" s="206" t="str">
        <f>IF(+$G$104=0,"",+$G$104)</f>
        <v/>
      </c>
      <c r="AF13" s="206" t="str">
        <f>IF(+$G$105=0,"",+$G$105)</f>
        <v/>
      </c>
      <c r="AG13" s="205" t="str">
        <f>IF(+$G$106=0,"",+$G$106)</f>
        <v/>
      </c>
      <c r="AH13" s="206">
        <f>SUM(C13:AG13)</f>
        <v>0</v>
      </c>
      <c r="AI13" s="200"/>
      <c r="AJ13" s="200"/>
      <c r="AK13" s="200"/>
      <c r="AL13" s="200"/>
    </row>
    <row r="14" spans="1:38" s="237" customFormat="1" x14ac:dyDescent="0.25">
      <c r="A14" s="200"/>
      <c r="B14" s="209" t="s">
        <v>2</v>
      </c>
      <c r="C14" s="209" t="str">
        <f>IF(+$H$76=0,"",+$H$76)</f>
        <v/>
      </c>
      <c r="D14" s="209" t="str">
        <f>IF(+$H$77=0,"",+$H$77)</f>
        <v/>
      </c>
      <c r="E14" s="209" t="str">
        <f>IF(+$H$78=0,"",+$H$78)</f>
        <v/>
      </c>
      <c r="F14" s="209" t="str">
        <f>IF(+$H$79=0,"",+$H$79)</f>
        <v/>
      </c>
      <c r="G14" s="209" t="str">
        <f>IF(+$H$80=0,"",+$H$80)</f>
        <v/>
      </c>
      <c r="H14" s="209" t="str">
        <f>IF(+$H$81=0,"",+$H$81)</f>
        <v/>
      </c>
      <c r="I14" s="209" t="str">
        <f>IF(+$H$82=0,"",+$H$82)</f>
        <v/>
      </c>
      <c r="J14" s="209" t="str">
        <f>IF(+$H$83=0,"",+$H$83)</f>
        <v/>
      </c>
      <c r="K14" s="209" t="str">
        <f>IF(+$H$84=0,"",+$H$84)</f>
        <v/>
      </c>
      <c r="L14" s="209" t="str">
        <f>IF(+$H$85=0,"",+$H$85)</f>
        <v/>
      </c>
      <c r="M14" s="209" t="str">
        <f>IF(+$H$86=0,"",+$H$86)</f>
        <v/>
      </c>
      <c r="N14" s="209" t="str">
        <f>IF(+$H$87=0,"",+$H$87)</f>
        <v/>
      </c>
      <c r="O14" s="209" t="str">
        <f>IF(+$H$88=0,"",+$H$88)</f>
        <v/>
      </c>
      <c r="P14" s="209" t="str">
        <f>IF(+$H$89=0,"",+$H$89)</f>
        <v/>
      </c>
      <c r="Q14" s="209" t="str">
        <f>IF(+$H$90=0,"",+$H$90)</f>
        <v/>
      </c>
      <c r="R14" s="209" t="str">
        <f>IF(+$H$91=0,"",+$H$91)</f>
        <v/>
      </c>
      <c r="S14" s="209" t="str">
        <f>IF(+$H$92=0,"",+$H$92)</f>
        <v/>
      </c>
      <c r="T14" s="209" t="str">
        <f>IF(+$H$93=0,"",+$H$93)</f>
        <v/>
      </c>
      <c r="U14" s="209" t="str">
        <f>IF(+$H$94=0,"",+$H$94)</f>
        <v/>
      </c>
      <c r="V14" s="209" t="str">
        <f>IF(+$H$95=0,"",+$H$95)</f>
        <v/>
      </c>
      <c r="W14" s="209" t="str">
        <f>IF(+$H$96=0,"",+$H$96)</f>
        <v/>
      </c>
      <c r="X14" s="209" t="str">
        <f>IF(+$H$97=0,"",+$H$97)</f>
        <v/>
      </c>
      <c r="Y14" s="209" t="str">
        <f>IF(+$H$98=0,"",+$H$98)</f>
        <v/>
      </c>
      <c r="Z14" s="209" t="str">
        <f>IF(+$H$99=0,"",+$H$99)</f>
        <v/>
      </c>
      <c r="AA14" s="209" t="str">
        <f>IF(+$H$100=0,"",+$H$100)</f>
        <v/>
      </c>
      <c r="AB14" s="209" t="str">
        <f>IF(+$H$101=0,"",+$H$101)</f>
        <v/>
      </c>
      <c r="AC14" s="209" t="str">
        <f>IF(+$H$102=0,"",+$H$102)</f>
        <v/>
      </c>
      <c r="AD14" s="209" t="str">
        <f>IF(+$H$103=0,"",+$H$103)</f>
        <v/>
      </c>
      <c r="AE14" s="209" t="str">
        <f>IF(+$H$104=0,"",+$H$104)</f>
        <v/>
      </c>
      <c r="AF14" s="209" t="str">
        <f>IF(+$H$105=0,"",+$H$105)</f>
        <v/>
      </c>
      <c r="AG14" s="209" t="str">
        <f>IF(+$H$106=0,"",+$H$106)</f>
        <v/>
      </c>
      <c r="AH14" s="210"/>
      <c r="AI14" s="200"/>
      <c r="AJ14" s="200"/>
      <c r="AK14" s="200"/>
      <c r="AL14" s="200"/>
    </row>
    <row r="15" spans="1:38" s="237" customFormat="1" x14ac:dyDescent="0.25">
      <c r="A15" s="200"/>
      <c r="B15" s="204" t="str">
        <f>I74</f>
        <v xml:space="preserve"> </v>
      </c>
      <c r="C15" s="205" t="str">
        <f>IF(+$I$76=0,"",+$I$76)</f>
        <v/>
      </c>
      <c r="D15" s="206" t="str">
        <f>IF(+$I$77=0,"",+$I$77)</f>
        <v/>
      </c>
      <c r="E15" s="206" t="str">
        <f>IF(+$I$78=0,"",+$I$78)</f>
        <v/>
      </c>
      <c r="F15" s="206" t="str">
        <f>IF(+$I$79=0,"",+$I$79)</f>
        <v/>
      </c>
      <c r="G15" s="205" t="str">
        <f>IF(+$I$80=0,"",+$I$80)</f>
        <v/>
      </c>
      <c r="H15" s="205" t="str">
        <f>IF(+$I$81=0,"",+$I$81)</f>
        <v/>
      </c>
      <c r="I15" s="205" t="str">
        <f>IF(+$I$82=0,"",+$I$82)</f>
        <v/>
      </c>
      <c r="J15" s="206" t="str">
        <f>IF(+$I$83=0,"",+$I$83)</f>
        <v/>
      </c>
      <c r="K15" s="206" t="str">
        <f>IF(+$I$84=0,"",+$I$84)</f>
        <v/>
      </c>
      <c r="L15" s="205" t="str">
        <f>IF(+$I$85=0,"",+$I$85)</f>
        <v/>
      </c>
      <c r="M15" s="205" t="str">
        <f>IF(+$I$86=0,"",+$I$86)</f>
        <v/>
      </c>
      <c r="N15" s="205" t="str">
        <f>IF(+$I$87=0,"",+$I$87)</f>
        <v/>
      </c>
      <c r="O15" s="205" t="str">
        <f>IF(+$I$88=0,"",+$I$88)</f>
        <v/>
      </c>
      <c r="P15" s="205" t="str">
        <f>IF(+$I$89=0,"",+$I$89)</f>
        <v/>
      </c>
      <c r="Q15" s="206" t="str">
        <f>IF(+$I$90=0,"",+$I$90)</f>
        <v/>
      </c>
      <c r="R15" s="205" t="str">
        <f>IF(+$I$91=0,"",+$I$91)</f>
        <v/>
      </c>
      <c r="S15" s="205" t="str">
        <f>IF(+$I$92=0,"",+$I$92)</f>
        <v/>
      </c>
      <c r="T15" s="205" t="str">
        <f>IF(+$I$93=0,"",+$I$93)</f>
        <v/>
      </c>
      <c r="U15" s="205" t="str">
        <f>IF(+$I$94=0,"",+$I$94)</f>
        <v/>
      </c>
      <c r="V15" s="205" t="str">
        <f>IF(+$I$95=0,"",+$I$95)</f>
        <v/>
      </c>
      <c r="W15" s="205" t="str">
        <f>IF(+$I$96=0,"",+$I$96)</f>
        <v/>
      </c>
      <c r="X15" s="205" t="str">
        <f>IF(+$I$97=0,"",+$I$97)</f>
        <v/>
      </c>
      <c r="Y15" s="205" t="str">
        <f>IF(+$I$98=0,"",+$I$98)</f>
        <v/>
      </c>
      <c r="Z15" s="205" t="str">
        <f>IF(+$I$99=0,"",+$I$99)</f>
        <v/>
      </c>
      <c r="AA15" s="205" t="str">
        <f>IF(+$I$100=0,"",+$I$100)</f>
        <v/>
      </c>
      <c r="AB15" s="206" t="str">
        <f>IF(+$I$101=0,"",+$I$101)</f>
        <v/>
      </c>
      <c r="AC15" s="205" t="str">
        <f>IF(+$I$102=0,"",+$I$102)</f>
        <v/>
      </c>
      <c r="AD15" s="205" t="str">
        <f>IF(+$I$103=0,"",+$I$103)</f>
        <v/>
      </c>
      <c r="AE15" s="206" t="str">
        <f>IF(+$I$104=0,"",+$I$104)</f>
        <v/>
      </c>
      <c r="AF15" s="206" t="str">
        <f>IF(+$I$105=0,"",+$I$105)</f>
        <v/>
      </c>
      <c r="AG15" s="205" t="str">
        <f>IF(+$I$106=0,"",+$I$106)</f>
        <v/>
      </c>
      <c r="AH15" s="206">
        <f>SUM(C15:AG15)</f>
        <v>0</v>
      </c>
      <c r="AI15" s="200"/>
      <c r="AJ15" s="200"/>
      <c r="AK15" s="200"/>
      <c r="AL15" s="200"/>
    </row>
    <row r="16" spans="1:38" s="237" customFormat="1" x14ac:dyDescent="0.25">
      <c r="A16" s="200"/>
      <c r="B16" s="211" t="s">
        <v>2</v>
      </c>
      <c r="C16" s="202" t="str">
        <f>IF(+J$76=0,"",+$J$76)</f>
        <v/>
      </c>
      <c r="D16" s="202" t="str">
        <f>IF(+$J$77=0,"",+$J$77)</f>
        <v/>
      </c>
      <c r="E16" s="203" t="str">
        <f>IF(+$J$78=0,"",+$J$78)</f>
        <v/>
      </c>
      <c r="F16" s="203" t="str">
        <f>IF(+$J$79=0,"",+$J$79)</f>
        <v/>
      </c>
      <c r="G16" s="202" t="str">
        <f>IF(+$J$80=0,"",+$J$80)</f>
        <v/>
      </c>
      <c r="H16" s="202" t="str">
        <f>IF(+$J$81=0,"",+$J$81)</f>
        <v/>
      </c>
      <c r="I16" s="202" t="str">
        <f>IF(+$J$82=0,"",+$J$82)</f>
        <v/>
      </c>
      <c r="J16" s="203" t="str">
        <f>IF(+$J$83=0,"",+$J$83)</f>
        <v/>
      </c>
      <c r="K16" s="203" t="str">
        <f>IF(+$J$84=0,"",+$J$84)</f>
        <v/>
      </c>
      <c r="L16" s="202" t="str">
        <f>IF(+$J$85=0,"",+$J$85)</f>
        <v/>
      </c>
      <c r="M16" s="202" t="str">
        <f>IF(+$J$86=0,"",+$J$86)</f>
        <v/>
      </c>
      <c r="N16" s="202" t="str">
        <f>IF(+$J$87=0,"",+$J$87)</f>
        <v/>
      </c>
      <c r="O16" s="202" t="str">
        <f>IF(+$J$88=0,"",+$J$88)</f>
        <v/>
      </c>
      <c r="P16" s="202" t="str">
        <f>IF(+$J$89=0,"",+$J$89)</f>
        <v/>
      </c>
      <c r="Q16" s="203" t="str">
        <f>IF(+$J$90=0,"",+$J$90)</f>
        <v/>
      </c>
      <c r="R16" s="202" t="str">
        <f>IF(+$J$91=0,"",+$J$91)</f>
        <v/>
      </c>
      <c r="S16" s="202" t="str">
        <f>IF(+$J$92=0,"",+$J$92)</f>
        <v/>
      </c>
      <c r="T16" s="202" t="str">
        <f>IF(+$J$93=0,"",+$J$93)</f>
        <v/>
      </c>
      <c r="U16" s="202" t="str">
        <f>IF(+$J$94=0,"",+$J$94)</f>
        <v/>
      </c>
      <c r="V16" s="202" t="str">
        <f>IF(+$J$95=0,"",+$J$95)</f>
        <v/>
      </c>
      <c r="W16" s="202" t="str">
        <f>IF(+$J$96=0,"",+$J$96)</f>
        <v/>
      </c>
      <c r="X16" s="202" t="str">
        <f>IF(+$J$97=0,"",+$J$97)</f>
        <v/>
      </c>
      <c r="Y16" s="202" t="str">
        <f>IF(+$J$98=0,"",+$J$98)</f>
        <v/>
      </c>
      <c r="Z16" s="202" t="str">
        <f>IF(+$J$99=0,"",+$J$99)</f>
        <v/>
      </c>
      <c r="AA16" s="202" t="str">
        <f>IF(+$J$100=0,"",+$J$100)</f>
        <v/>
      </c>
      <c r="AB16" s="203" t="str">
        <f>IF(+$J$101=0,"",+$J$101)</f>
        <v/>
      </c>
      <c r="AC16" s="202" t="str">
        <f>IF(+$J$102=0,"",+$J$102)</f>
        <v/>
      </c>
      <c r="AD16" s="202" t="str">
        <f>IF(+$J$103=0,"",+$J$103)</f>
        <v/>
      </c>
      <c r="AE16" s="203" t="str">
        <f>IF(+$J$104=0,"",+$J$104)</f>
        <v/>
      </c>
      <c r="AF16" s="203" t="str">
        <f>IF(+$J$105=0,"",+$J$105)</f>
        <v/>
      </c>
      <c r="AG16" s="202" t="str">
        <f>IF(+$J$106=0,"",+$J$106)</f>
        <v/>
      </c>
      <c r="AH16" s="208"/>
      <c r="AI16" s="200"/>
      <c r="AJ16" s="200"/>
      <c r="AK16" s="200"/>
      <c r="AL16" s="200"/>
    </row>
    <row r="17" spans="1:38" s="237" customFormat="1" x14ac:dyDescent="0.25">
      <c r="A17" s="200"/>
      <c r="B17" s="212"/>
      <c r="C17" s="212"/>
      <c r="D17" s="212"/>
      <c r="E17" s="212"/>
      <c r="F17" s="212"/>
      <c r="G17" s="212"/>
      <c r="H17" s="212"/>
      <c r="I17" s="212"/>
      <c r="J17" s="212"/>
      <c r="K17" s="212"/>
      <c r="L17" s="212"/>
      <c r="M17" s="212"/>
      <c r="N17" s="212"/>
      <c r="O17" s="212"/>
      <c r="P17" s="212"/>
      <c r="Q17" s="212"/>
      <c r="R17" s="212"/>
      <c r="S17" s="212"/>
      <c r="T17" s="212"/>
      <c r="U17" s="212"/>
      <c r="V17" s="212"/>
      <c r="W17" s="212"/>
      <c r="X17" s="212"/>
      <c r="Y17" s="212"/>
      <c r="Z17" s="212"/>
      <c r="AA17" s="213"/>
      <c r="AB17" s="212"/>
      <c r="AC17" s="212"/>
      <c r="AD17" s="212"/>
      <c r="AE17" s="212"/>
      <c r="AF17" s="212"/>
      <c r="AG17" s="212"/>
      <c r="AH17" s="212"/>
      <c r="AI17" s="200"/>
      <c r="AJ17" s="200"/>
      <c r="AK17" s="200"/>
      <c r="AL17" s="200"/>
    </row>
    <row r="18" spans="1:38" s="237" customFormat="1" x14ac:dyDescent="0.25">
      <c r="A18" s="200"/>
      <c r="B18" s="196" t="s">
        <v>0</v>
      </c>
      <c r="C18" s="197">
        <f>IF(+$C$76=0,"",+$C$76)</f>
        <v>1</v>
      </c>
      <c r="D18" s="198">
        <f>IF(+$C$77=0,"",+$C$77)</f>
        <v>2</v>
      </c>
      <c r="E18" s="198">
        <f>IF(+$C$78=0,"",+$C$78)</f>
        <v>3</v>
      </c>
      <c r="F18" s="198">
        <f>IF(+$C$79=0,"",+$C$79)</f>
        <v>4</v>
      </c>
      <c r="G18" s="197">
        <f>IF(+$C$80=0,"",+$C$80)</f>
        <v>5</v>
      </c>
      <c r="H18" s="197">
        <f>IF(+$C$81=0,"",+$C$81)</f>
        <v>6</v>
      </c>
      <c r="I18" s="197">
        <f>IF(+$C$82=0,"",+$C$82)</f>
        <v>7</v>
      </c>
      <c r="J18" s="198">
        <f>IF(+$C$83=0,"",+$C$83)</f>
        <v>8</v>
      </c>
      <c r="K18" s="198">
        <f>IF(+$C$84=0,"",+$C$84)</f>
        <v>9</v>
      </c>
      <c r="L18" s="197">
        <f>IF(+$C$85=0,"",+$C$85)</f>
        <v>10</v>
      </c>
      <c r="M18" s="197">
        <f>IF(+$C$86=0,"",+$C$86)</f>
        <v>11</v>
      </c>
      <c r="N18" s="197">
        <f>IF(+$C$87=0,"",+$C$87)</f>
        <v>12</v>
      </c>
      <c r="O18" s="197">
        <f>IF(+$C$88=0,"",+$C$88)</f>
        <v>13</v>
      </c>
      <c r="P18" s="197">
        <f>IF(+$C$89=0,"",+$C$89)</f>
        <v>14</v>
      </c>
      <c r="Q18" s="198">
        <f>IF(+$C$90=0,"",+$C$90)</f>
        <v>15</v>
      </c>
      <c r="R18" s="197">
        <f>IF(+$C$91=0,"",+$C$91)</f>
        <v>16</v>
      </c>
      <c r="S18" s="197">
        <f>IF(+$C$92=0,"",+$C$92)</f>
        <v>17</v>
      </c>
      <c r="T18" s="197">
        <f>IF(+$C$93=0,"",+$C$93)</f>
        <v>18</v>
      </c>
      <c r="U18" s="197">
        <f>IF(+$C$94=0,"",+$C$94)</f>
        <v>19</v>
      </c>
      <c r="V18" s="197">
        <f>IF(+$C$95=0,"",+$C$95)</f>
        <v>20</v>
      </c>
      <c r="W18" s="197">
        <f>IF(+$C$96=0,"",+$C$96)</f>
        <v>21</v>
      </c>
      <c r="X18" s="197">
        <f>IF(+$C$97=0,"",+$C$97)</f>
        <v>22</v>
      </c>
      <c r="Y18" s="197">
        <f>IF(+$C$98=0,"",+$C$98)</f>
        <v>23</v>
      </c>
      <c r="Z18" s="197">
        <f>IF(+$C$99=0,"",+$C$99)</f>
        <v>24</v>
      </c>
      <c r="AA18" s="197">
        <f>IF(+$C$100=0,"",+$C$100)</f>
        <v>25</v>
      </c>
      <c r="AB18" s="198">
        <f>IF(+$C$101=0,"",+$C$101)</f>
        <v>26</v>
      </c>
      <c r="AC18" s="197">
        <f>IF(+$C$102=0,"",+$C$102)</f>
        <v>27</v>
      </c>
      <c r="AD18" s="197">
        <f>IF(+$C$103=0,"",+$C$103)</f>
        <v>28</v>
      </c>
      <c r="AE18" s="198">
        <f>IF(+$C$104=0,"",+$C$104)</f>
        <v>29</v>
      </c>
      <c r="AF18" s="198">
        <f>IF(+$C$105=0,"",+$C$105)</f>
        <v>30</v>
      </c>
      <c r="AG18" s="197">
        <f>IF(+$C$106=0,"",+$C$106)</f>
        <v>31</v>
      </c>
      <c r="AH18" s="199"/>
      <c r="AI18" s="200"/>
      <c r="AJ18" s="200"/>
      <c r="AK18" s="200"/>
      <c r="AL18" s="200"/>
    </row>
    <row r="19" spans="1:38" s="237" customFormat="1" x14ac:dyDescent="0.25">
      <c r="A19" s="200"/>
      <c r="B19" s="201" t="s">
        <v>22</v>
      </c>
      <c r="C19" s="202" t="s">
        <v>22</v>
      </c>
      <c r="D19" s="203" t="s">
        <v>22</v>
      </c>
      <c r="E19" s="203" t="s">
        <v>22</v>
      </c>
      <c r="F19" s="203"/>
      <c r="G19" s="202" t="s">
        <v>22</v>
      </c>
      <c r="H19" s="202" t="s">
        <v>22</v>
      </c>
      <c r="I19" s="202" t="s">
        <v>22</v>
      </c>
      <c r="J19" s="203" t="s">
        <v>22</v>
      </c>
      <c r="K19" s="203" t="s">
        <v>22</v>
      </c>
      <c r="L19" s="202" t="s">
        <v>22</v>
      </c>
      <c r="M19" s="202" t="s">
        <v>22</v>
      </c>
      <c r="N19" s="202" t="s">
        <v>22</v>
      </c>
      <c r="O19" s="202" t="s">
        <v>22</v>
      </c>
      <c r="P19" s="202" t="s">
        <v>22</v>
      </c>
      <c r="Q19" s="203" t="s">
        <v>22</v>
      </c>
      <c r="R19" s="202" t="s">
        <v>22</v>
      </c>
      <c r="S19" s="202" t="s">
        <v>22</v>
      </c>
      <c r="T19" s="202" t="s">
        <v>22</v>
      </c>
      <c r="U19" s="202" t="s">
        <v>22</v>
      </c>
      <c r="V19" s="202" t="s">
        <v>22</v>
      </c>
      <c r="W19" s="202" t="s">
        <v>22</v>
      </c>
      <c r="X19" s="202" t="s">
        <v>22</v>
      </c>
      <c r="Y19" s="202" t="s">
        <v>22</v>
      </c>
      <c r="Z19" s="202" t="s">
        <v>22</v>
      </c>
      <c r="AA19" s="202" t="s">
        <v>22</v>
      </c>
      <c r="AB19" s="203" t="s">
        <v>22</v>
      </c>
      <c r="AC19" s="202"/>
      <c r="AD19" s="202"/>
      <c r="AE19" s="203"/>
      <c r="AF19" s="203"/>
      <c r="AG19" s="202"/>
      <c r="AH19" s="203" t="s">
        <v>3</v>
      </c>
      <c r="AI19" s="200"/>
      <c r="AJ19" s="200"/>
      <c r="AK19" s="200"/>
      <c r="AL19" s="200"/>
    </row>
    <row r="20" spans="1:38" s="237" customFormat="1" x14ac:dyDescent="0.25">
      <c r="A20" s="200"/>
      <c r="B20" s="204" t="str">
        <f>K74</f>
        <v xml:space="preserve"> </v>
      </c>
      <c r="C20" s="205" t="str">
        <f>IF(+$K$76=0,"",+$K$76)</f>
        <v/>
      </c>
      <c r="D20" s="206" t="str">
        <f>IF(+$K$77=0,"",+$K$77)</f>
        <v/>
      </c>
      <c r="E20" s="206" t="str">
        <f>IF(+$K$78=0,"",+$K$78)</f>
        <v/>
      </c>
      <c r="F20" s="206" t="str">
        <f>IF(+$K$79=0,"",+$K$79)</f>
        <v/>
      </c>
      <c r="G20" s="205" t="str">
        <f>IF(+$K$80=0,"",+$K$80)</f>
        <v/>
      </c>
      <c r="H20" s="205" t="str">
        <f>IF(+$K$81=0,"",+$K$81)</f>
        <v/>
      </c>
      <c r="I20" s="205" t="str">
        <f>IF(+$K$82=0,"",+$K$82)</f>
        <v/>
      </c>
      <c r="J20" s="206" t="str">
        <f>IF(+$K$83=0,"",+$K$83)</f>
        <v/>
      </c>
      <c r="K20" s="206" t="str">
        <f>IF(+$K$84=0,"",+$K$84)</f>
        <v/>
      </c>
      <c r="L20" s="205" t="str">
        <f>IF(+$K$85=0,"",+$K$85)</f>
        <v/>
      </c>
      <c r="M20" s="205" t="str">
        <f>IF(+$K$86=0,"",+$K$86)</f>
        <v/>
      </c>
      <c r="N20" s="205" t="str">
        <f>IF(+$K$87=0,"",+$K$87)</f>
        <v/>
      </c>
      <c r="O20" s="205" t="str">
        <f>IF(+$K$88=0,"",+$K$88)</f>
        <v/>
      </c>
      <c r="P20" s="205" t="str">
        <f>IF(+$K$89=0,"",+$K$89)</f>
        <v/>
      </c>
      <c r="Q20" s="206" t="str">
        <f>IF(+$K$90=0,"",+$K$90)</f>
        <v/>
      </c>
      <c r="R20" s="205" t="str">
        <f>IF(+$K$91=0,"",+$K$91)</f>
        <v/>
      </c>
      <c r="S20" s="205" t="str">
        <f>IF(+$K$92=0,"",+$K$92)</f>
        <v/>
      </c>
      <c r="T20" s="205" t="str">
        <f>IF(+$K$93=0,"",+$K$93)</f>
        <v/>
      </c>
      <c r="U20" s="205" t="str">
        <f>IF(+$K$94=0,"",+$K$94)</f>
        <v/>
      </c>
      <c r="V20" s="205" t="str">
        <f>IF(+$K$95=0,"",+$K$95)</f>
        <v/>
      </c>
      <c r="W20" s="205" t="str">
        <f>IF(+$K$96=0,"",+$K$96)</f>
        <v/>
      </c>
      <c r="X20" s="205" t="str">
        <f>IF(+$K$97=0,"",+$K$97)</f>
        <v/>
      </c>
      <c r="Y20" s="205" t="str">
        <f>IF(+$K$98=0,"",+$K$98)</f>
        <v/>
      </c>
      <c r="Z20" s="205" t="str">
        <f>IF(+$K$99=0,"",+$K$99)</f>
        <v/>
      </c>
      <c r="AA20" s="205" t="str">
        <f>IF(+$K$100=0,"",+$K$100)</f>
        <v/>
      </c>
      <c r="AB20" s="206" t="str">
        <f>IF(+$K$101=0,"",+$K$101)</f>
        <v/>
      </c>
      <c r="AC20" s="205" t="str">
        <f>IF(+$K$102=0,"",+$K$102)</f>
        <v/>
      </c>
      <c r="AD20" s="205" t="str">
        <f>IF(+$K$103=0,"",+$K$103)</f>
        <v/>
      </c>
      <c r="AE20" s="206" t="str">
        <f>IF(+$K$104=0,"",+$K$104)</f>
        <v/>
      </c>
      <c r="AF20" s="206" t="str">
        <f>IF(+$K$105=0,"",+$K$105)</f>
        <v/>
      </c>
      <c r="AG20" s="205" t="str">
        <f>IF(+$K$106=0,"",+$K$106)</f>
        <v/>
      </c>
      <c r="AH20" s="206">
        <f>SUM(C20:AG20)</f>
        <v>0</v>
      </c>
      <c r="AI20" s="200"/>
      <c r="AJ20" s="200"/>
      <c r="AK20" s="200"/>
      <c r="AL20" s="200"/>
    </row>
    <row r="21" spans="1:38" s="237" customFormat="1" x14ac:dyDescent="0.25">
      <c r="A21" s="200"/>
      <c r="B21" s="211" t="s">
        <v>2</v>
      </c>
      <c r="C21" s="202" t="str">
        <f>IF(+$L$76=0,"",+$L$76)</f>
        <v/>
      </c>
      <c r="D21" s="202" t="str">
        <f>IF(+$L$77=0,"",+$L$77)</f>
        <v/>
      </c>
      <c r="E21" s="203" t="str">
        <f>IF(+$L$78=0,"",+$L$78)</f>
        <v/>
      </c>
      <c r="F21" s="203" t="str">
        <f>IF(+$L$79=0,"",+$L$79)</f>
        <v/>
      </c>
      <c r="G21" s="202" t="str">
        <f>IF(+$L$80=0,"",+$L$80)</f>
        <v/>
      </c>
      <c r="H21" s="202" t="str">
        <f>IF(+$L$81=0,"",+$L$81)</f>
        <v/>
      </c>
      <c r="I21" s="202" t="str">
        <f>IF(+$L$82=0,"",+$L$82)</f>
        <v/>
      </c>
      <c r="J21" s="203" t="str">
        <f>IF(+$L$83=0,"",+$L$83)</f>
        <v/>
      </c>
      <c r="K21" s="203" t="str">
        <f>IF(+$L$84=0,"",+$L$84)</f>
        <v/>
      </c>
      <c r="L21" s="202" t="str">
        <f>IF(+$L$85=0,"",+$L$85)</f>
        <v/>
      </c>
      <c r="M21" s="202" t="str">
        <f>IF(+$L$86=0,"",+$L$86)</f>
        <v/>
      </c>
      <c r="N21" s="202" t="str">
        <f>IF(+$L$87=0,"",+$L$87)</f>
        <v/>
      </c>
      <c r="O21" s="202" t="str">
        <f>IF(+$L$88=0,"",+$L$88)</f>
        <v/>
      </c>
      <c r="P21" s="202" t="str">
        <f>IF(+$L$89=0,"",+$L$89)</f>
        <v/>
      </c>
      <c r="Q21" s="203" t="str">
        <f>IF(+$L$90=0,"",+$L$90)</f>
        <v/>
      </c>
      <c r="R21" s="202" t="str">
        <f>IF(+$L$91=0,"",+$L$91)</f>
        <v/>
      </c>
      <c r="S21" s="202" t="str">
        <f>IF(+$L$92=0,"",+$L$92)</f>
        <v/>
      </c>
      <c r="T21" s="202" t="str">
        <f>IF(+$L$93=0,"",+$L$93)</f>
        <v/>
      </c>
      <c r="U21" s="202" t="str">
        <f>IF(+$L$94=0,"",+$L$94)</f>
        <v/>
      </c>
      <c r="V21" s="202" t="str">
        <f>IF(+$L$95=0,"",+$L$95)</f>
        <v/>
      </c>
      <c r="W21" s="202" t="str">
        <f>IF(+$L$96=0,"",+$L$96)</f>
        <v/>
      </c>
      <c r="X21" s="202" t="str">
        <f>IF(+$L$97=0,"",+$L$97)</f>
        <v/>
      </c>
      <c r="Y21" s="202" t="str">
        <f>IF(+$L$98=0,"",+$L$98)</f>
        <v/>
      </c>
      <c r="Z21" s="202" t="str">
        <f>IF(+$L$99=0,"",+$L$99)</f>
        <v/>
      </c>
      <c r="AA21" s="202" t="str">
        <f>IF(+$L$100=0,"",+$L$100)</f>
        <v/>
      </c>
      <c r="AB21" s="203" t="str">
        <f>IF(+$L$101=0,"",+$L$101)</f>
        <v/>
      </c>
      <c r="AC21" s="202" t="str">
        <f>IF(+$L$102=0,"",+$L$102)</f>
        <v/>
      </c>
      <c r="AD21" s="202" t="str">
        <f>IF(+$L$103=0,"",+$L$103)</f>
        <v/>
      </c>
      <c r="AE21" s="203" t="str">
        <f>IF(+$L$104=0,"",+$L$104)</f>
        <v/>
      </c>
      <c r="AF21" s="203" t="str">
        <f>IF(+$L$105=0,"",+$L$105)</f>
        <v/>
      </c>
      <c r="AG21" s="202" t="str">
        <f>IF(+$L$106=0,"",+$L$106)</f>
        <v/>
      </c>
      <c r="AH21" s="208"/>
      <c r="AI21" s="200"/>
      <c r="AJ21" s="200"/>
      <c r="AK21" s="200"/>
      <c r="AL21" s="200"/>
    </row>
    <row r="22" spans="1:38" s="237" customFormat="1" x14ac:dyDescent="0.25">
      <c r="A22" s="200"/>
      <c r="B22" s="212"/>
      <c r="C22" s="212"/>
      <c r="D22" s="212"/>
      <c r="E22" s="212"/>
      <c r="F22" s="212"/>
      <c r="G22" s="212"/>
      <c r="H22" s="212"/>
      <c r="I22" s="212"/>
      <c r="J22" s="212"/>
      <c r="K22" s="212"/>
      <c r="L22" s="212"/>
      <c r="M22" s="212"/>
      <c r="N22" s="212"/>
      <c r="O22" s="212"/>
      <c r="P22" s="212"/>
      <c r="Q22" s="212"/>
      <c r="R22" s="212"/>
      <c r="S22" s="212"/>
      <c r="T22" s="212"/>
      <c r="U22" s="212"/>
      <c r="V22" s="212"/>
      <c r="W22" s="212"/>
      <c r="X22" s="212"/>
      <c r="Y22" s="212"/>
      <c r="Z22" s="212"/>
      <c r="AA22" s="213"/>
      <c r="AB22" s="212"/>
      <c r="AC22" s="212"/>
      <c r="AD22" s="212"/>
      <c r="AE22" s="212"/>
      <c r="AF22" s="212"/>
      <c r="AG22" s="212"/>
      <c r="AH22" s="212"/>
      <c r="AI22" s="200"/>
      <c r="AJ22" s="200"/>
      <c r="AK22" s="200"/>
      <c r="AL22" s="200"/>
    </row>
    <row r="23" spans="1:38" s="237" customFormat="1" x14ac:dyDescent="0.25">
      <c r="A23" s="200"/>
      <c r="B23" s="196" t="s">
        <v>0</v>
      </c>
      <c r="C23" s="197">
        <f>IF(+$C$76=0,"",+$C$76)</f>
        <v>1</v>
      </c>
      <c r="D23" s="198">
        <f>IF(+$C$77=0,"",+$C$77)</f>
        <v>2</v>
      </c>
      <c r="E23" s="198">
        <f>IF(+$C$78=0,"",+$C$78)</f>
        <v>3</v>
      </c>
      <c r="F23" s="198">
        <f>IF(+$C$79=0,"",+$C$79)</f>
        <v>4</v>
      </c>
      <c r="G23" s="197">
        <f>IF(+$C$80=0,"",+$C$80)</f>
        <v>5</v>
      </c>
      <c r="H23" s="197">
        <f>IF(+$C$81=0,"",+$C$81)</f>
        <v>6</v>
      </c>
      <c r="I23" s="197">
        <f>IF(+$C$82=0,"",+$C$82)</f>
        <v>7</v>
      </c>
      <c r="J23" s="198">
        <f>IF(+$C$83=0,"",+$C$83)</f>
        <v>8</v>
      </c>
      <c r="K23" s="198">
        <f>IF(+$C$84=0,"",+$C$84)</f>
        <v>9</v>
      </c>
      <c r="L23" s="197">
        <f>IF(+$C$85=0,"",+$C$85)</f>
        <v>10</v>
      </c>
      <c r="M23" s="197">
        <f>IF(+$C$86=0,"",+$C$86)</f>
        <v>11</v>
      </c>
      <c r="N23" s="197">
        <f>IF(+$C$87=0,"",+$C$87)</f>
        <v>12</v>
      </c>
      <c r="O23" s="197">
        <f>IF(+$C$88=0,"",+$C$88)</f>
        <v>13</v>
      </c>
      <c r="P23" s="197">
        <f>IF(+$C$89=0,"",+$C$89)</f>
        <v>14</v>
      </c>
      <c r="Q23" s="198">
        <f>IF(+$C$90=0,"",+$C$90)</f>
        <v>15</v>
      </c>
      <c r="R23" s="197">
        <f>IF(+$C$91=0,"",+$C$91)</f>
        <v>16</v>
      </c>
      <c r="S23" s="197">
        <f>IF(+$C$92=0,"",+$C$92)</f>
        <v>17</v>
      </c>
      <c r="T23" s="197">
        <f>IF(+$C$93=0,"",+$C$93)</f>
        <v>18</v>
      </c>
      <c r="U23" s="197">
        <f>IF(+$C$94=0,"",+$C$94)</f>
        <v>19</v>
      </c>
      <c r="V23" s="197">
        <f>IF(+$C$95=0,"",+$C$95)</f>
        <v>20</v>
      </c>
      <c r="W23" s="197">
        <f>IF(+$C$96=0,"",+$C$96)</f>
        <v>21</v>
      </c>
      <c r="X23" s="197">
        <f>IF(+$C$97=0,"",+$C$97)</f>
        <v>22</v>
      </c>
      <c r="Y23" s="197">
        <f>IF(+$C$98=0,"",+$C$98)</f>
        <v>23</v>
      </c>
      <c r="Z23" s="197">
        <f>IF(+$C$99=0,"",+$C$99)</f>
        <v>24</v>
      </c>
      <c r="AA23" s="197">
        <f>IF(+$C$100=0,"",+$C$100)</f>
        <v>25</v>
      </c>
      <c r="AB23" s="198">
        <f>IF(+$C$101=0,"",+$C$101)</f>
        <v>26</v>
      </c>
      <c r="AC23" s="197">
        <f>IF(+$C$102=0,"",+$C$102)</f>
        <v>27</v>
      </c>
      <c r="AD23" s="197">
        <f>IF(+$C$103=0,"",+$C$103)</f>
        <v>28</v>
      </c>
      <c r="AE23" s="198">
        <f>IF(+$C$104=0,"",+$C$104)</f>
        <v>29</v>
      </c>
      <c r="AF23" s="198">
        <f>IF(+$C$105=0,"",+$C$105)</f>
        <v>30</v>
      </c>
      <c r="AG23" s="197">
        <f>IF(+$C$106=0,"",+$C$106)</f>
        <v>31</v>
      </c>
      <c r="AH23" s="199"/>
      <c r="AI23" s="200"/>
      <c r="AJ23" s="200"/>
      <c r="AK23" s="200"/>
      <c r="AL23" s="200"/>
    </row>
    <row r="24" spans="1:38" s="237" customFormat="1" x14ac:dyDescent="0.25">
      <c r="A24" s="200"/>
      <c r="B24" s="201" t="s">
        <v>22</v>
      </c>
      <c r="C24" s="202" t="s">
        <v>22</v>
      </c>
      <c r="D24" s="203" t="s">
        <v>22</v>
      </c>
      <c r="E24" s="203" t="s">
        <v>22</v>
      </c>
      <c r="F24" s="203"/>
      <c r="G24" s="202" t="s">
        <v>22</v>
      </c>
      <c r="H24" s="202" t="s">
        <v>22</v>
      </c>
      <c r="I24" s="202" t="s">
        <v>22</v>
      </c>
      <c r="J24" s="203" t="s">
        <v>22</v>
      </c>
      <c r="K24" s="203" t="s">
        <v>22</v>
      </c>
      <c r="L24" s="202" t="s">
        <v>22</v>
      </c>
      <c r="M24" s="202" t="s">
        <v>22</v>
      </c>
      <c r="N24" s="202" t="s">
        <v>22</v>
      </c>
      <c r="O24" s="202" t="s">
        <v>22</v>
      </c>
      <c r="P24" s="202" t="s">
        <v>22</v>
      </c>
      <c r="Q24" s="203" t="s">
        <v>22</v>
      </c>
      <c r="R24" s="202" t="s">
        <v>22</v>
      </c>
      <c r="S24" s="202" t="s">
        <v>22</v>
      </c>
      <c r="T24" s="202" t="s">
        <v>22</v>
      </c>
      <c r="U24" s="202" t="s">
        <v>22</v>
      </c>
      <c r="V24" s="202" t="s">
        <v>22</v>
      </c>
      <c r="W24" s="202" t="s">
        <v>22</v>
      </c>
      <c r="X24" s="202" t="s">
        <v>22</v>
      </c>
      <c r="Y24" s="202" t="s">
        <v>22</v>
      </c>
      <c r="Z24" s="202" t="s">
        <v>22</v>
      </c>
      <c r="AA24" s="202" t="s">
        <v>22</v>
      </c>
      <c r="AB24" s="203" t="s">
        <v>22</v>
      </c>
      <c r="AC24" s="202"/>
      <c r="AD24" s="202"/>
      <c r="AE24" s="203"/>
      <c r="AF24" s="203"/>
      <c r="AG24" s="202"/>
      <c r="AH24" s="203" t="s">
        <v>3</v>
      </c>
      <c r="AI24" s="200"/>
      <c r="AJ24" s="200"/>
      <c r="AK24" s="200"/>
      <c r="AL24" s="200"/>
    </row>
    <row r="25" spans="1:38" s="237" customFormat="1" x14ac:dyDescent="0.25">
      <c r="A25" s="200"/>
      <c r="B25" s="204" t="str">
        <f>M74</f>
        <v xml:space="preserve"> </v>
      </c>
      <c r="C25" s="205" t="str">
        <f>IF(+$M$76=0,"",+$M$76)</f>
        <v/>
      </c>
      <c r="D25" s="206" t="str">
        <f>IF(+$M$77=0,"",+$M$77)</f>
        <v/>
      </c>
      <c r="E25" s="206" t="str">
        <f>IF(+$M$78=0,"",+$M$78)</f>
        <v/>
      </c>
      <c r="F25" s="206" t="str">
        <f>IF(+$M$79=0,"",+$M$79)</f>
        <v/>
      </c>
      <c r="G25" s="205" t="str">
        <f>IF(+$M$80=0,"",+$M$80)</f>
        <v/>
      </c>
      <c r="H25" s="205" t="str">
        <f>IF(+$M$81=0,"",+$M$81)</f>
        <v/>
      </c>
      <c r="I25" s="205" t="str">
        <f>IF(+$M$82=0,"",+$M$82)</f>
        <v/>
      </c>
      <c r="J25" s="206" t="str">
        <f>IF(+$M$83=0,"",+$M$83)</f>
        <v/>
      </c>
      <c r="K25" s="206" t="str">
        <f>IF(+$M$84=0,"",+$M$84)</f>
        <v/>
      </c>
      <c r="L25" s="205" t="str">
        <f>IF(+$M$85=0,"",+$M$85)</f>
        <v/>
      </c>
      <c r="M25" s="205" t="str">
        <f>IF(+$M$86=0,"",+$M$86)</f>
        <v/>
      </c>
      <c r="N25" s="205" t="str">
        <f>IF(+$M$87=0,"",+$M$87)</f>
        <v/>
      </c>
      <c r="O25" s="205" t="str">
        <f>IF(+$M$88=0,"",+$M$88)</f>
        <v/>
      </c>
      <c r="P25" s="205" t="str">
        <f>IF(+$M$89=0,"",+$M$89)</f>
        <v/>
      </c>
      <c r="Q25" s="206" t="str">
        <f>IF(+$M$90=0,"",+$M$90)</f>
        <v/>
      </c>
      <c r="R25" s="205" t="str">
        <f>IF(+$M$91=0,"",+$M$91)</f>
        <v/>
      </c>
      <c r="S25" s="205" t="str">
        <f>IF(+$M$92=0,"",+$M$92)</f>
        <v/>
      </c>
      <c r="T25" s="205" t="str">
        <f>IF(+$M$93=0,"",+$M$93)</f>
        <v/>
      </c>
      <c r="U25" s="205" t="str">
        <f>IF(+$M$94=0,"",+$M$94)</f>
        <v/>
      </c>
      <c r="V25" s="205" t="str">
        <f>IF(+$M$95=0,"",+$M$95)</f>
        <v/>
      </c>
      <c r="W25" s="205" t="str">
        <f>IF(+$M$96=0,"",+$M$96)</f>
        <v/>
      </c>
      <c r="X25" s="205" t="str">
        <f>IF(+$M$97=0,"",+$M$97)</f>
        <v/>
      </c>
      <c r="Y25" s="205" t="str">
        <f>IF(+$M$98=0,"",+$M$98)</f>
        <v/>
      </c>
      <c r="Z25" s="205" t="str">
        <f>IF(+$M$99=0,"",+$M$99)</f>
        <v/>
      </c>
      <c r="AA25" s="205" t="str">
        <f>IF(+$M$100=0,"",+$M$100)</f>
        <v/>
      </c>
      <c r="AB25" s="206" t="str">
        <f>IF(+$M$101=0,"",+$M$101)</f>
        <v/>
      </c>
      <c r="AC25" s="205" t="str">
        <f>IF(+$M$102=0,"",+$M$102)</f>
        <v/>
      </c>
      <c r="AD25" s="205" t="str">
        <f>IF(+$M$103=0,"",+$M$103)</f>
        <v/>
      </c>
      <c r="AE25" s="206" t="str">
        <f>IF(+$M$104=0,"",+$M$104)</f>
        <v/>
      </c>
      <c r="AF25" s="206" t="str">
        <f>IF(+$M$105=0,"",+$M$105)</f>
        <v/>
      </c>
      <c r="AG25" s="205" t="str">
        <f>IF(+$M$106=0,"",+$M$106)</f>
        <v/>
      </c>
      <c r="AH25" s="206">
        <f>SUM(C25:AG25)</f>
        <v>0</v>
      </c>
      <c r="AI25" s="200"/>
      <c r="AJ25" s="200"/>
      <c r="AK25" s="200"/>
      <c r="AL25" s="200"/>
    </row>
    <row r="26" spans="1:38" s="237" customFormat="1" x14ac:dyDescent="0.25">
      <c r="A26" s="200"/>
      <c r="B26" s="211" t="s">
        <v>2</v>
      </c>
      <c r="C26" s="202" t="str">
        <f>IF(+$N$76=0,"",+$N$76)</f>
        <v/>
      </c>
      <c r="D26" s="203" t="str">
        <f>IF(+$N$77=0,"",+$N$77)</f>
        <v/>
      </c>
      <c r="E26" s="203" t="str">
        <f>IF(+$N$78=0,"",+$N$78)</f>
        <v/>
      </c>
      <c r="F26" s="203" t="str">
        <f>IF(+$N$79=0,"",+$N$79)</f>
        <v/>
      </c>
      <c r="G26" s="202" t="str">
        <f>IF(+$N$80=0,"",+$N$80)</f>
        <v/>
      </c>
      <c r="H26" s="202" t="str">
        <f>IF(+$N$81=0,"",+$N$81)</f>
        <v/>
      </c>
      <c r="I26" s="202" t="str">
        <f>IF(+$N$82=0,"",+$N$82)</f>
        <v/>
      </c>
      <c r="J26" s="203" t="str">
        <f>IF(+$N$83=0,"",+$N$83)</f>
        <v/>
      </c>
      <c r="K26" s="203" t="str">
        <f>IF(+$N$84=0,"",+$N$84)</f>
        <v/>
      </c>
      <c r="L26" s="202" t="str">
        <f>IF(+$N$85=0,"",+$N$85)</f>
        <v/>
      </c>
      <c r="M26" s="202" t="str">
        <f>IF(+$N$86=0,"",+$N$86)</f>
        <v/>
      </c>
      <c r="N26" s="202" t="str">
        <f>IF(+$N$87=0,"",+$N$87)</f>
        <v/>
      </c>
      <c r="O26" s="202" t="str">
        <f>IF(+$N$88=0,"",+$N$88)</f>
        <v/>
      </c>
      <c r="P26" s="202" t="str">
        <f>IF(+$N$89=0,"",+$N$89)</f>
        <v/>
      </c>
      <c r="Q26" s="203" t="str">
        <f>IF(+$N$90=0,"",+$N$90)</f>
        <v/>
      </c>
      <c r="R26" s="202" t="str">
        <f>IF(+$N$91=0,"",+$N$91)</f>
        <v/>
      </c>
      <c r="S26" s="202" t="str">
        <f>IF(+$N$92=0,"",+$N$92)</f>
        <v/>
      </c>
      <c r="T26" s="202" t="str">
        <f>IF(+$N$93=0,"",+$N$93)</f>
        <v/>
      </c>
      <c r="U26" s="202" t="str">
        <f>IF(+$N$94=0,"",+$N$94)</f>
        <v/>
      </c>
      <c r="V26" s="202" t="str">
        <f>IF(+$N$95=0,"",+$N$95)</f>
        <v/>
      </c>
      <c r="W26" s="202" t="str">
        <f>IF(+$N$96=0,"",+$N$96)</f>
        <v/>
      </c>
      <c r="X26" s="202" t="str">
        <f>IF(+$N$97=0,"",+$N$97)</f>
        <v/>
      </c>
      <c r="Y26" s="202" t="str">
        <f>IF(+$N$98=0,"",+$N$98)</f>
        <v/>
      </c>
      <c r="Z26" s="202" t="str">
        <f>IF(+$N$99=0,"",+$N$99)</f>
        <v/>
      </c>
      <c r="AA26" s="202" t="str">
        <f>IF(+$N$100=0,"",+$N$100)</f>
        <v/>
      </c>
      <c r="AB26" s="203" t="str">
        <f>IF(+$N$101=0,"",+$N$101)</f>
        <v/>
      </c>
      <c r="AC26" s="202" t="str">
        <f>IF(+$N$102=0,"",+$N$102)</f>
        <v/>
      </c>
      <c r="AD26" s="202" t="str">
        <f>IF(+$N$103=0,"",+$N$103)</f>
        <v/>
      </c>
      <c r="AE26" s="203" t="str">
        <f>IF(+$N$104=0,"",+$N$104)</f>
        <v/>
      </c>
      <c r="AF26" s="203" t="str">
        <f>IF(+$N$105=0,"",+$N$105)</f>
        <v/>
      </c>
      <c r="AG26" s="202" t="str">
        <f>IF(+$N$106=0,"",+$N$106)</f>
        <v/>
      </c>
      <c r="AH26" s="208"/>
      <c r="AI26" s="200"/>
      <c r="AJ26" s="200"/>
      <c r="AK26" s="200"/>
      <c r="AL26" s="200"/>
    </row>
    <row r="27" spans="1:38" s="237" customFormat="1" x14ac:dyDescent="0.25">
      <c r="A27" s="200"/>
      <c r="B27" s="212"/>
      <c r="C27" s="212"/>
      <c r="D27" s="212"/>
      <c r="E27" s="212"/>
      <c r="F27" s="212"/>
      <c r="G27" s="212"/>
      <c r="H27" s="212"/>
      <c r="I27" s="212"/>
      <c r="J27" s="212"/>
      <c r="K27" s="212"/>
      <c r="L27" s="212"/>
      <c r="M27" s="212"/>
      <c r="N27" s="212"/>
      <c r="O27" s="212"/>
      <c r="P27" s="212"/>
      <c r="Q27" s="212"/>
      <c r="R27" s="212"/>
      <c r="S27" s="212"/>
      <c r="T27" s="212"/>
      <c r="U27" s="212"/>
      <c r="V27" s="212"/>
      <c r="W27" s="212"/>
      <c r="X27" s="212"/>
      <c r="Y27" s="212"/>
      <c r="Z27" s="212"/>
      <c r="AA27" s="213"/>
      <c r="AB27" s="212"/>
      <c r="AC27" s="212"/>
      <c r="AD27" s="212"/>
      <c r="AE27" s="212"/>
      <c r="AF27" s="212"/>
      <c r="AG27" s="212"/>
      <c r="AH27" s="212"/>
      <c r="AI27" s="200"/>
      <c r="AJ27" s="200"/>
      <c r="AK27" s="200"/>
      <c r="AL27" s="200"/>
    </row>
    <row r="28" spans="1:38" s="237" customFormat="1" x14ac:dyDescent="0.25">
      <c r="A28" s="200"/>
      <c r="B28" s="196" t="s">
        <v>0</v>
      </c>
      <c r="C28" s="197">
        <f>IF(+$C$76=0,"",+$C$76)</f>
        <v>1</v>
      </c>
      <c r="D28" s="198">
        <f>IF(+$C$77=0,"",+$C$77)</f>
        <v>2</v>
      </c>
      <c r="E28" s="198">
        <f>IF(+$C$78=0,"",+$C$78)</f>
        <v>3</v>
      </c>
      <c r="F28" s="198">
        <f>IF(+$C$79=0,"",+$C$79)</f>
        <v>4</v>
      </c>
      <c r="G28" s="197">
        <f>IF(+$C$80=0,"",+$C$80)</f>
        <v>5</v>
      </c>
      <c r="H28" s="197">
        <f>IF(+$C$81=0,"",+$C$81)</f>
        <v>6</v>
      </c>
      <c r="I28" s="197">
        <f>IF(+$C$82=0,"",+$C$82)</f>
        <v>7</v>
      </c>
      <c r="J28" s="198">
        <f>IF(+$C$83=0,"",+$C$83)</f>
        <v>8</v>
      </c>
      <c r="K28" s="198">
        <f>IF(+$C$84=0,"",+$C$84)</f>
        <v>9</v>
      </c>
      <c r="L28" s="197">
        <f>IF(+$C$85=0,"",+$C$85)</f>
        <v>10</v>
      </c>
      <c r="M28" s="197">
        <f>IF(+$C$86=0,"",+$C$86)</f>
        <v>11</v>
      </c>
      <c r="N28" s="197">
        <f>IF(+$C$87=0,"",+$C$87)</f>
        <v>12</v>
      </c>
      <c r="O28" s="197">
        <f>IF(+$C$88=0,"",+$C$88)</f>
        <v>13</v>
      </c>
      <c r="P28" s="197">
        <f>IF(+$C$89=0,"",+$C$89)</f>
        <v>14</v>
      </c>
      <c r="Q28" s="198">
        <f>IF(+$C$90=0,"",+$C$90)</f>
        <v>15</v>
      </c>
      <c r="R28" s="197">
        <f>IF(+$C$91=0,"",+$C$91)</f>
        <v>16</v>
      </c>
      <c r="S28" s="197">
        <f>IF(+$C$92=0,"",+$C$92)</f>
        <v>17</v>
      </c>
      <c r="T28" s="197">
        <f>IF(+$C$93=0,"",+$C$93)</f>
        <v>18</v>
      </c>
      <c r="U28" s="197">
        <f>IF(+$C$94=0,"",+$C$94)</f>
        <v>19</v>
      </c>
      <c r="V28" s="197">
        <f>IF(+$C$95=0,"",+$C$95)</f>
        <v>20</v>
      </c>
      <c r="W28" s="197">
        <f>IF(+$C$96=0,"",+$C$96)</f>
        <v>21</v>
      </c>
      <c r="X28" s="197">
        <f>IF(+$C$97=0,"",+$C$97)</f>
        <v>22</v>
      </c>
      <c r="Y28" s="197">
        <f>IF(+$C$98=0,"",+$C$98)</f>
        <v>23</v>
      </c>
      <c r="Z28" s="197">
        <f>IF(+$C$99=0,"",+$C$99)</f>
        <v>24</v>
      </c>
      <c r="AA28" s="197">
        <f>IF(+$C$100=0,"",+$C$100)</f>
        <v>25</v>
      </c>
      <c r="AB28" s="198">
        <f>IF(+$C$101=0,"",+$C$101)</f>
        <v>26</v>
      </c>
      <c r="AC28" s="197">
        <f>IF(+$C$102=0,"",+$C$102)</f>
        <v>27</v>
      </c>
      <c r="AD28" s="197">
        <f>IF(+$C$103=0,"",+$C$103)</f>
        <v>28</v>
      </c>
      <c r="AE28" s="198">
        <f>IF(+$C$104=0,"",+$C$104)</f>
        <v>29</v>
      </c>
      <c r="AF28" s="198">
        <f>IF(+$C$105=0,"",+$C$105)</f>
        <v>30</v>
      </c>
      <c r="AG28" s="197">
        <f>IF(+$C$106=0,"",+$C$106)</f>
        <v>31</v>
      </c>
      <c r="AH28" s="199"/>
      <c r="AI28" s="200"/>
      <c r="AJ28" s="200"/>
      <c r="AK28" s="200"/>
      <c r="AL28" s="200"/>
    </row>
    <row r="29" spans="1:38" s="237" customFormat="1" x14ac:dyDescent="0.25">
      <c r="A29" s="200"/>
      <c r="B29" s="201" t="s">
        <v>22</v>
      </c>
      <c r="C29" s="202" t="s">
        <v>22</v>
      </c>
      <c r="D29" s="203" t="s">
        <v>22</v>
      </c>
      <c r="E29" s="203" t="s">
        <v>22</v>
      </c>
      <c r="F29" s="203"/>
      <c r="G29" s="202" t="s">
        <v>22</v>
      </c>
      <c r="H29" s="202" t="s">
        <v>22</v>
      </c>
      <c r="I29" s="202" t="s">
        <v>22</v>
      </c>
      <c r="J29" s="203" t="s">
        <v>22</v>
      </c>
      <c r="K29" s="203" t="s">
        <v>22</v>
      </c>
      <c r="L29" s="202" t="s">
        <v>22</v>
      </c>
      <c r="M29" s="202" t="s">
        <v>22</v>
      </c>
      <c r="N29" s="202" t="s">
        <v>22</v>
      </c>
      <c r="O29" s="202" t="s">
        <v>22</v>
      </c>
      <c r="P29" s="202" t="s">
        <v>22</v>
      </c>
      <c r="Q29" s="203" t="s">
        <v>22</v>
      </c>
      <c r="R29" s="202" t="s">
        <v>22</v>
      </c>
      <c r="S29" s="202" t="s">
        <v>22</v>
      </c>
      <c r="T29" s="202" t="s">
        <v>22</v>
      </c>
      <c r="U29" s="202" t="s">
        <v>22</v>
      </c>
      <c r="V29" s="202" t="s">
        <v>22</v>
      </c>
      <c r="W29" s="202" t="s">
        <v>22</v>
      </c>
      <c r="X29" s="202" t="s">
        <v>22</v>
      </c>
      <c r="Y29" s="202" t="s">
        <v>22</v>
      </c>
      <c r="Z29" s="202" t="s">
        <v>22</v>
      </c>
      <c r="AA29" s="202" t="s">
        <v>22</v>
      </c>
      <c r="AB29" s="203" t="s">
        <v>22</v>
      </c>
      <c r="AC29" s="202"/>
      <c r="AD29" s="202"/>
      <c r="AE29" s="203"/>
      <c r="AF29" s="203"/>
      <c r="AG29" s="202"/>
      <c r="AH29" s="203" t="s">
        <v>3</v>
      </c>
      <c r="AI29" s="200"/>
      <c r="AJ29" s="200"/>
      <c r="AK29" s="200"/>
      <c r="AL29" s="200"/>
    </row>
    <row r="30" spans="1:38" s="237" customFormat="1" x14ac:dyDescent="0.25">
      <c r="A30" s="200"/>
      <c r="B30" s="204" t="str">
        <f>O74</f>
        <v xml:space="preserve"> </v>
      </c>
      <c r="C30" s="205" t="str">
        <f>IF(+$O$76=0,"",+$O$76)</f>
        <v/>
      </c>
      <c r="D30" s="206" t="str">
        <f>IF(+$O$77=0,"",+$O$77)</f>
        <v/>
      </c>
      <c r="E30" s="206" t="str">
        <f>IF(+$O$78=0,"",+$O$78)</f>
        <v/>
      </c>
      <c r="F30" s="206" t="str">
        <f>IF(+$O$79=0,"",+$O$79)</f>
        <v/>
      </c>
      <c r="G30" s="205" t="str">
        <f>IF(+$O$80=0,"",+$O$80)</f>
        <v/>
      </c>
      <c r="H30" s="205" t="str">
        <f>IF(+$O$81=0,"",+$O$81)</f>
        <v/>
      </c>
      <c r="I30" s="205" t="str">
        <f>IF(+$O$82=0,"",+$O$82)</f>
        <v/>
      </c>
      <c r="J30" s="206" t="str">
        <f>IF(+$O$83=0,"",+$O$83)</f>
        <v/>
      </c>
      <c r="K30" s="206" t="str">
        <f>IF(+$O$84=0,"",+$O$84)</f>
        <v/>
      </c>
      <c r="L30" s="205" t="str">
        <f>IF(+$O$85=0,"",+$O$85)</f>
        <v/>
      </c>
      <c r="M30" s="205" t="str">
        <f>IF(+$O$86=0,"",+$O$86)</f>
        <v/>
      </c>
      <c r="N30" s="205" t="str">
        <f>IF(+$O$87=0,"",+$O$87)</f>
        <v/>
      </c>
      <c r="O30" s="205" t="str">
        <f>IF(+$O$88=0,"",+$O$88)</f>
        <v/>
      </c>
      <c r="P30" s="205" t="str">
        <f>IF(+$O$89=0,"",+$O$89)</f>
        <v/>
      </c>
      <c r="Q30" s="206" t="str">
        <f>IF(+$O$90=0,"",+$O$90)</f>
        <v/>
      </c>
      <c r="R30" s="205" t="str">
        <f>IF(+$O$91=0,"",+$O$91)</f>
        <v/>
      </c>
      <c r="S30" s="205" t="str">
        <f>IF(+$O$92=0,"",+$O$92)</f>
        <v/>
      </c>
      <c r="T30" s="205" t="str">
        <f>IF(+$O$93=0,"",+$O$93)</f>
        <v/>
      </c>
      <c r="U30" s="205" t="str">
        <f>IF(+$O$94=0,"",+$O$94)</f>
        <v/>
      </c>
      <c r="V30" s="205" t="str">
        <f>IF(+$O$95=0,"",+$O$95)</f>
        <v/>
      </c>
      <c r="W30" s="205" t="str">
        <f>IF(+$O$96=0,"",+$O$96)</f>
        <v/>
      </c>
      <c r="X30" s="205" t="str">
        <f>IF(+$O$97=0,"",+$O$97)</f>
        <v/>
      </c>
      <c r="Y30" s="205" t="str">
        <f>IF(+$O$98=0,"",+$O$98)</f>
        <v/>
      </c>
      <c r="Z30" s="205" t="str">
        <f>IF(+$O$99=0,"",+$O$99)</f>
        <v/>
      </c>
      <c r="AA30" s="205" t="str">
        <f>IF(+$O$100=0,"",+$O$100)</f>
        <v/>
      </c>
      <c r="AB30" s="206" t="str">
        <f>IF(+$O$101=0,"",+$O$101)</f>
        <v/>
      </c>
      <c r="AC30" s="205" t="str">
        <f>IF(+$O$102=0,"",+$O$102)</f>
        <v/>
      </c>
      <c r="AD30" s="205" t="str">
        <f>IF(+$O$103=0,"",+$O$103)</f>
        <v/>
      </c>
      <c r="AE30" s="206" t="str">
        <f>IF(+$O$104=0,"",+$O$104)</f>
        <v/>
      </c>
      <c r="AF30" s="206" t="str">
        <f>IF(+$O$105=0,"",+$O$105)</f>
        <v/>
      </c>
      <c r="AG30" s="205" t="str">
        <f>IF(+$O$106=0,"",+$O$106)</f>
        <v/>
      </c>
      <c r="AH30" s="206">
        <f>SUM(C30:AG30)</f>
        <v>0</v>
      </c>
      <c r="AI30" s="200"/>
      <c r="AJ30" s="200"/>
      <c r="AK30" s="200"/>
      <c r="AL30" s="200"/>
    </row>
    <row r="31" spans="1:38" s="237" customFormat="1" ht="15.6" x14ac:dyDescent="0.3">
      <c r="A31" s="200"/>
      <c r="B31" s="211" t="s">
        <v>2</v>
      </c>
      <c r="C31" s="202" t="str">
        <f>IF(+$P$76=0,"",+$P$76)</f>
        <v/>
      </c>
      <c r="D31" s="202" t="str">
        <f>IF(+$P$77=0,"",+$P$77)</f>
        <v/>
      </c>
      <c r="E31" s="203" t="str">
        <f>IF(+$P$78=0,"",+$P$78)</f>
        <v/>
      </c>
      <c r="F31" s="203" t="str">
        <f>IF(+$P$79=0,"",+$P$79)</f>
        <v/>
      </c>
      <c r="G31" s="202" t="str">
        <f>IF(+$P$80=0,"",+$P$80)</f>
        <v/>
      </c>
      <c r="H31" s="202" t="str">
        <f>IF(+$P$81=0,"",+$P$81)</f>
        <v/>
      </c>
      <c r="I31" s="202" t="str">
        <f>IF(+$P$82=0,"",+$P$82)</f>
        <v/>
      </c>
      <c r="J31" s="203" t="str">
        <f>IF(+$P$83=0,"",+$P$83)</f>
        <v/>
      </c>
      <c r="K31" s="203" t="str">
        <f>IF(+$P$84=0,"",+$P$84)</f>
        <v/>
      </c>
      <c r="L31" s="202" t="str">
        <f>IF(+$P$85=0,"",+$P$85)</f>
        <v/>
      </c>
      <c r="M31" s="202" t="str">
        <f>IF(+$P$86=0,"",+$P$86)</f>
        <v/>
      </c>
      <c r="N31" s="202" t="str">
        <f>IF(+$P$87=0,"",+$P$87)</f>
        <v/>
      </c>
      <c r="O31" s="202" t="str">
        <f>IF(+$P$88=0,"",+$P$88)</f>
        <v/>
      </c>
      <c r="P31" s="202" t="str">
        <f>IF(+$P$89=0,"",+$P$89)</f>
        <v/>
      </c>
      <c r="Q31" s="203" t="str">
        <f>IF(+$P$90=0,"",+$P$90)</f>
        <v/>
      </c>
      <c r="R31" s="202" t="str">
        <f>IF(+$P$91=0,"",+$P$91)</f>
        <v/>
      </c>
      <c r="S31" s="202" t="str">
        <f>IF(+$P$92=0,"",+$P$92)</f>
        <v/>
      </c>
      <c r="T31" s="202" t="str">
        <f>IF(+$P$93=0,"",+$P$93)</f>
        <v/>
      </c>
      <c r="U31" s="202" t="str">
        <f>IF(+$P$94=0,"",+$P$94)</f>
        <v/>
      </c>
      <c r="V31" s="202" t="str">
        <f>IF(+$P$95=0,"",+$P$95)</f>
        <v/>
      </c>
      <c r="W31" s="202" t="str">
        <f>IF(+$P$96=0,"",+$P$96)</f>
        <v/>
      </c>
      <c r="X31" s="202" t="str">
        <f>IF(+$P$97=0,"",+$P$97)</f>
        <v/>
      </c>
      <c r="Y31" s="202" t="str">
        <f>IF(+$P$98=0,"",+$P$98)</f>
        <v/>
      </c>
      <c r="Z31" s="202" t="str">
        <f>IF(+$P$99=0,"",+$P$99)</f>
        <v/>
      </c>
      <c r="AA31" s="202" t="str">
        <f>IF(+$P$100=0,"",+$P$100)</f>
        <v/>
      </c>
      <c r="AB31" s="203" t="str">
        <f>IF(+$P$101=0,"",+$P$101)</f>
        <v/>
      </c>
      <c r="AC31" s="202" t="str">
        <f>IF(+$P$102=0,"",+$P$102)</f>
        <v/>
      </c>
      <c r="AD31" s="202" t="str">
        <f>IF(+$P$103=0,"",+$P$103)</f>
        <v/>
      </c>
      <c r="AE31" s="203" t="str">
        <f>IF(+$P$104=0,"",+$P$104)</f>
        <v/>
      </c>
      <c r="AF31" s="203" t="str">
        <f>IF(+$P$105=0,"",+$P$105)</f>
        <v/>
      </c>
      <c r="AG31" s="202" t="str">
        <f>IF(+$P$106=0,"",+$P$106)</f>
        <v/>
      </c>
      <c r="AH31" s="208"/>
      <c r="AI31" s="200"/>
      <c r="AJ31" s="200"/>
      <c r="AK31" s="200"/>
      <c r="AL31" s="200"/>
    </row>
    <row r="32" spans="1:38" s="237" customFormat="1" ht="15.6" x14ac:dyDescent="0.3">
      <c r="A32" s="173"/>
      <c r="B32" s="173"/>
      <c r="C32" s="173"/>
      <c r="D32" s="173"/>
      <c r="E32" s="173"/>
      <c r="F32" s="173"/>
      <c r="G32" s="173"/>
      <c r="H32" s="173"/>
      <c r="I32" s="173"/>
      <c r="J32" s="173"/>
      <c r="K32" s="173"/>
      <c r="L32" s="173"/>
      <c r="M32" s="173"/>
      <c r="N32" s="173"/>
      <c r="O32" s="173"/>
      <c r="P32" s="173"/>
      <c r="Q32" s="173"/>
      <c r="R32" s="173"/>
      <c r="S32" s="173"/>
      <c r="T32" s="173"/>
      <c r="U32" s="173"/>
      <c r="V32" s="173"/>
      <c r="W32" s="173"/>
      <c r="X32" s="173"/>
      <c r="Y32" s="173"/>
      <c r="Z32" s="173"/>
      <c r="AA32" s="173"/>
      <c r="AB32" s="173"/>
      <c r="AC32" s="173"/>
      <c r="AD32" s="173"/>
      <c r="AE32" s="173"/>
      <c r="AF32" s="173"/>
      <c r="AG32" s="173"/>
      <c r="AH32" s="187"/>
      <c r="AI32" s="173"/>
      <c r="AJ32" s="173"/>
      <c r="AK32" s="173"/>
      <c r="AL32" s="173"/>
    </row>
    <row r="33" spans="1:38" s="237" customFormat="1" ht="15.6" x14ac:dyDescent="0.3">
      <c r="A33" s="173"/>
      <c r="B33" s="187" t="s">
        <v>10</v>
      </c>
      <c r="C33" s="214">
        <f>SUM(C11,C15,C20,C25,C30)</f>
        <v>0</v>
      </c>
      <c r="D33" s="214">
        <f t="shared" ref="D33:AG33" si="0">SUM(D11,D15,D20,D25,D30)</f>
        <v>0</v>
      </c>
      <c r="E33" s="214">
        <f t="shared" si="0"/>
        <v>0</v>
      </c>
      <c r="F33" s="214">
        <f t="shared" si="0"/>
        <v>0</v>
      </c>
      <c r="G33" s="214">
        <f t="shared" si="0"/>
        <v>0</v>
      </c>
      <c r="H33" s="214">
        <f t="shared" si="0"/>
        <v>0</v>
      </c>
      <c r="I33" s="214">
        <f t="shared" si="0"/>
        <v>0</v>
      </c>
      <c r="J33" s="214">
        <f t="shared" si="0"/>
        <v>0</v>
      </c>
      <c r="K33" s="214">
        <f t="shared" si="0"/>
        <v>0</v>
      </c>
      <c r="L33" s="214">
        <f t="shared" si="0"/>
        <v>0</v>
      </c>
      <c r="M33" s="214">
        <f t="shared" si="0"/>
        <v>0</v>
      </c>
      <c r="N33" s="214">
        <f t="shared" si="0"/>
        <v>0</v>
      </c>
      <c r="O33" s="214">
        <f t="shared" si="0"/>
        <v>0</v>
      </c>
      <c r="P33" s="214">
        <f t="shared" si="0"/>
        <v>0</v>
      </c>
      <c r="Q33" s="214">
        <f t="shared" si="0"/>
        <v>0</v>
      </c>
      <c r="R33" s="214">
        <f t="shared" si="0"/>
        <v>0</v>
      </c>
      <c r="S33" s="214">
        <f t="shared" si="0"/>
        <v>0</v>
      </c>
      <c r="T33" s="214">
        <f t="shared" si="0"/>
        <v>0</v>
      </c>
      <c r="U33" s="214">
        <f t="shared" si="0"/>
        <v>0</v>
      </c>
      <c r="V33" s="214">
        <f t="shared" si="0"/>
        <v>0</v>
      </c>
      <c r="W33" s="214">
        <f t="shared" si="0"/>
        <v>0</v>
      </c>
      <c r="X33" s="214">
        <f t="shared" si="0"/>
        <v>0</v>
      </c>
      <c r="Y33" s="214">
        <f t="shared" si="0"/>
        <v>0</v>
      </c>
      <c r="Z33" s="214">
        <f t="shared" si="0"/>
        <v>0</v>
      </c>
      <c r="AA33" s="214">
        <f t="shared" si="0"/>
        <v>0</v>
      </c>
      <c r="AB33" s="214">
        <f t="shared" si="0"/>
        <v>0</v>
      </c>
      <c r="AC33" s="214">
        <f t="shared" si="0"/>
        <v>0</v>
      </c>
      <c r="AD33" s="214">
        <f t="shared" si="0"/>
        <v>0</v>
      </c>
      <c r="AE33" s="214">
        <f t="shared" si="0"/>
        <v>0</v>
      </c>
      <c r="AF33" s="214">
        <f t="shared" si="0"/>
        <v>0</v>
      </c>
      <c r="AG33" s="214">
        <f t="shared" si="0"/>
        <v>0</v>
      </c>
      <c r="AH33" s="173"/>
      <c r="AI33" s="173"/>
      <c r="AJ33" s="173"/>
      <c r="AK33" s="173"/>
      <c r="AL33" s="173"/>
    </row>
    <row r="34" spans="1:38" s="237" customFormat="1" ht="16.149999999999999" thickBot="1" x14ac:dyDescent="0.35">
      <c r="A34" s="173"/>
      <c r="B34" s="173"/>
      <c r="C34" s="173"/>
      <c r="D34" s="173"/>
      <c r="E34" s="173"/>
      <c r="F34" s="173"/>
      <c r="G34" s="173"/>
      <c r="H34" s="173"/>
      <c r="I34" s="173"/>
      <c r="J34" s="173"/>
      <c r="K34" s="173"/>
      <c r="L34" s="173"/>
      <c r="M34" s="173"/>
      <c r="N34" s="173"/>
      <c r="O34" s="173"/>
      <c r="P34" s="173"/>
      <c r="Q34" s="173"/>
      <c r="R34" s="173"/>
      <c r="S34" s="173"/>
      <c r="T34" s="173"/>
      <c r="U34" s="173"/>
      <c r="V34" s="173"/>
      <c r="W34" s="173"/>
      <c r="X34" s="173"/>
      <c r="Y34" s="173"/>
      <c r="Z34" s="173"/>
      <c r="AA34" s="173"/>
      <c r="AB34" s="173"/>
      <c r="AC34" s="173"/>
      <c r="AD34" s="173"/>
      <c r="AE34" s="173"/>
      <c r="AF34" s="173"/>
      <c r="AG34" s="173"/>
      <c r="AH34" s="187"/>
      <c r="AI34" s="173"/>
      <c r="AJ34" s="173"/>
      <c r="AK34" s="173"/>
      <c r="AL34" s="173"/>
    </row>
    <row r="35" spans="1:38" s="237" customFormat="1" ht="16.149999999999999" thickBot="1" x14ac:dyDescent="0.35">
      <c r="A35" s="239" t="s">
        <v>11</v>
      </c>
      <c r="B35" s="239"/>
      <c r="C35" s="239"/>
      <c r="D35" s="239"/>
      <c r="E35" s="239"/>
      <c r="F35" s="239"/>
      <c r="G35" s="239"/>
      <c r="H35" s="239"/>
      <c r="I35" s="240"/>
      <c r="J35" s="240"/>
      <c r="K35" s="240"/>
      <c r="L35" s="240"/>
      <c r="M35" s="241"/>
      <c r="N35" s="242"/>
      <c r="O35" s="242"/>
      <c r="P35" s="242"/>
      <c r="Q35" s="242"/>
      <c r="R35" s="242"/>
      <c r="S35" s="242"/>
      <c r="T35" s="242"/>
      <c r="U35" s="242"/>
      <c r="V35" s="242"/>
      <c r="W35" s="242"/>
      <c r="X35" s="242"/>
      <c r="Y35" s="243" t="s">
        <v>20</v>
      </c>
      <c r="Z35" s="216"/>
      <c r="AA35" s="216"/>
      <c r="AB35" s="216"/>
      <c r="AC35" s="216"/>
      <c r="AD35" s="216"/>
      <c r="AE35" s="216"/>
      <c r="AF35" s="216"/>
      <c r="AG35" s="216"/>
      <c r="AH35" s="217">
        <f>SUM(AH11,AH13,AH15,AH20,AH25,AH30)</f>
        <v>0</v>
      </c>
      <c r="AI35" s="216"/>
      <c r="AJ35" s="216"/>
      <c r="AK35" s="216"/>
      <c r="AL35" s="216"/>
    </row>
    <row r="36" spans="1:38" s="237" customFormat="1" ht="14.45" x14ac:dyDescent="0.3">
      <c r="A36" s="244">
        <v>1</v>
      </c>
      <c r="B36" s="410" t="str">
        <f>IF(July!B36="","",July!B36)</f>
        <v/>
      </c>
      <c r="C36" s="410"/>
      <c r="D36" s="410"/>
      <c r="E36" s="410"/>
      <c r="F36" s="410"/>
      <c r="G36" s="410"/>
      <c r="H36" s="410"/>
      <c r="I36" s="410"/>
      <c r="J36" s="410"/>
      <c r="K36" s="410"/>
      <c r="L36" s="410"/>
      <c r="M36" s="245">
        <v>8</v>
      </c>
      <c r="N36" s="410" t="str">
        <f>IF(July!N36="","",July!N36)</f>
        <v/>
      </c>
      <c r="O36" s="410"/>
      <c r="P36" s="410"/>
      <c r="Q36" s="410"/>
      <c r="R36" s="410"/>
      <c r="S36" s="410"/>
      <c r="T36" s="410"/>
      <c r="U36" s="410"/>
      <c r="V36" s="410"/>
      <c r="W36" s="410"/>
      <c r="X36" s="410"/>
      <c r="Y36" s="410"/>
      <c r="Z36" s="246"/>
      <c r="AA36" s="246"/>
      <c r="AB36" s="246"/>
      <c r="AC36" s="246"/>
      <c r="AD36" s="246"/>
      <c r="AE36" s="246"/>
      <c r="AF36" s="246"/>
      <c r="AG36" s="246"/>
      <c r="AH36" s="246"/>
      <c r="AI36" s="246"/>
      <c r="AJ36" s="246"/>
      <c r="AK36" s="246"/>
      <c r="AL36" s="246"/>
    </row>
    <row r="37" spans="1:38" s="237" customFormat="1" ht="14.45" x14ac:dyDescent="0.3">
      <c r="A37" s="244">
        <v>2</v>
      </c>
      <c r="B37" s="410" t="str">
        <f>IF(July!B37="","",July!B37)</f>
        <v/>
      </c>
      <c r="C37" s="410"/>
      <c r="D37" s="410"/>
      <c r="E37" s="410"/>
      <c r="F37" s="410"/>
      <c r="G37" s="410"/>
      <c r="H37" s="410"/>
      <c r="I37" s="410"/>
      <c r="J37" s="410"/>
      <c r="K37" s="410"/>
      <c r="L37" s="410"/>
      <c r="M37" s="245">
        <v>9</v>
      </c>
      <c r="N37" s="410" t="str">
        <f>IF(July!N37="","",July!N37)</f>
        <v/>
      </c>
      <c r="O37" s="410"/>
      <c r="P37" s="410"/>
      <c r="Q37" s="410"/>
      <c r="R37" s="410"/>
      <c r="S37" s="410"/>
      <c r="T37" s="410"/>
      <c r="U37" s="410"/>
      <c r="V37" s="410"/>
      <c r="W37" s="410"/>
      <c r="X37" s="410"/>
      <c r="Y37" s="410"/>
      <c r="Z37" s="246"/>
      <c r="AA37" s="246"/>
      <c r="AB37" s="246"/>
      <c r="AC37" s="246"/>
      <c r="AD37" s="246"/>
      <c r="AE37" s="246"/>
      <c r="AF37" s="246"/>
      <c r="AG37" s="246"/>
      <c r="AH37" s="246"/>
      <c r="AI37" s="246"/>
      <c r="AJ37" s="246"/>
      <c r="AK37" s="246"/>
      <c r="AL37" s="246"/>
    </row>
    <row r="38" spans="1:38" s="237" customFormat="1" ht="14.45" x14ac:dyDescent="0.3">
      <c r="A38" s="244">
        <v>3</v>
      </c>
      <c r="B38" s="410" t="str">
        <f>IF(July!B38="","",July!B38)</f>
        <v/>
      </c>
      <c r="C38" s="410"/>
      <c r="D38" s="410"/>
      <c r="E38" s="410"/>
      <c r="F38" s="410"/>
      <c r="G38" s="410"/>
      <c r="H38" s="410"/>
      <c r="I38" s="410"/>
      <c r="J38" s="410"/>
      <c r="K38" s="410"/>
      <c r="L38" s="410"/>
      <c r="M38" s="245">
        <v>10</v>
      </c>
      <c r="N38" s="410" t="str">
        <f>IF(July!N38="","",July!N38)</f>
        <v/>
      </c>
      <c r="O38" s="410"/>
      <c r="P38" s="410"/>
      <c r="Q38" s="410"/>
      <c r="R38" s="410"/>
      <c r="S38" s="410"/>
      <c r="T38" s="410"/>
      <c r="U38" s="410"/>
      <c r="V38" s="410"/>
      <c r="W38" s="410"/>
      <c r="X38" s="410"/>
      <c r="Y38" s="410"/>
      <c r="Z38" s="246"/>
      <c r="AA38" s="246"/>
      <c r="AB38" s="246"/>
      <c r="AC38" s="246"/>
      <c r="AD38" s="246"/>
      <c r="AE38" s="246"/>
      <c r="AF38" s="246"/>
      <c r="AG38" s="246"/>
      <c r="AH38" s="246"/>
      <c r="AI38" s="246"/>
      <c r="AJ38" s="246"/>
      <c r="AK38" s="246"/>
      <c r="AL38" s="246"/>
    </row>
    <row r="39" spans="1:38" s="237" customFormat="1" ht="14.45" x14ac:dyDescent="0.3">
      <c r="A39" s="244">
        <v>4</v>
      </c>
      <c r="B39" s="410" t="str">
        <f>IF(July!B39="","",July!B39)</f>
        <v/>
      </c>
      <c r="C39" s="410"/>
      <c r="D39" s="410"/>
      <c r="E39" s="410"/>
      <c r="F39" s="410"/>
      <c r="G39" s="410"/>
      <c r="H39" s="410"/>
      <c r="I39" s="410"/>
      <c r="J39" s="410"/>
      <c r="K39" s="410"/>
      <c r="L39" s="410"/>
      <c r="M39" s="245">
        <v>11</v>
      </c>
      <c r="N39" s="410" t="str">
        <f>IF(July!N39="","",July!N39)</f>
        <v/>
      </c>
      <c r="O39" s="410"/>
      <c r="P39" s="410"/>
      <c r="Q39" s="410"/>
      <c r="R39" s="410"/>
      <c r="S39" s="410"/>
      <c r="T39" s="410"/>
      <c r="U39" s="410"/>
      <c r="V39" s="410"/>
      <c r="W39" s="410"/>
      <c r="X39" s="410"/>
      <c r="Y39" s="410"/>
      <c r="Z39" s="246"/>
      <c r="AA39" s="246"/>
      <c r="AB39" s="246"/>
      <c r="AC39" s="246"/>
      <c r="AD39" s="246"/>
      <c r="AE39" s="246"/>
      <c r="AF39" s="246"/>
      <c r="AG39" s="246"/>
      <c r="AH39" s="246"/>
      <c r="AI39" s="246"/>
      <c r="AJ39" s="246"/>
      <c r="AK39" s="246"/>
      <c r="AL39" s="246"/>
    </row>
    <row r="40" spans="1:38" s="237" customFormat="1" ht="15" x14ac:dyDescent="0.25">
      <c r="A40" s="244">
        <v>5</v>
      </c>
      <c r="B40" s="410" t="str">
        <f>IF(July!B40="","",July!B40)</f>
        <v/>
      </c>
      <c r="C40" s="410"/>
      <c r="D40" s="410"/>
      <c r="E40" s="410"/>
      <c r="F40" s="410"/>
      <c r="G40" s="410"/>
      <c r="H40" s="410"/>
      <c r="I40" s="410"/>
      <c r="J40" s="410"/>
      <c r="K40" s="410"/>
      <c r="L40" s="410"/>
      <c r="M40" s="245">
        <v>12</v>
      </c>
      <c r="N40" s="410" t="str">
        <f>IF(July!N40="","",July!N40)</f>
        <v/>
      </c>
      <c r="O40" s="410"/>
      <c r="P40" s="410"/>
      <c r="Q40" s="410"/>
      <c r="R40" s="410"/>
      <c r="S40" s="410"/>
      <c r="T40" s="410"/>
      <c r="U40" s="410"/>
      <c r="V40" s="410"/>
      <c r="W40" s="410"/>
      <c r="X40" s="410"/>
      <c r="Y40" s="410"/>
      <c r="Z40" s="246"/>
      <c r="AA40" s="246"/>
      <c r="AB40" s="246"/>
      <c r="AC40" s="246"/>
      <c r="AD40" s="246"/>
      <c r="AE40" s="246"/>
      <c r="AF40" s="246"/>
      <c r="AG40" s="246"/>
      <c r="AH40" s="246"/>
      <c r="AI40" s="246"/>
      <c r="AJ40" s="246"/>
      <c r="AK40" s="246"/>
      <c r="AL40" s="246"/>
    </row>
    <row r="41" spans="1:38" s="237" customFormat="1" ht="15" x14ac:dyDescent="0.25">
      <c r="A41" s="244">
        <v>6</v>
      </c>
      <c r="B41" s="410" t="str">
        <f>IF(July!B41="","",July!B41)</f>
        <v/>
      </c>
      <c r="C41" s="410"/>
      <c r="D41" s="410"/>
      <c r="E41" s="410"/>
      <c r="F41" s="410"/>
      <c r="G41" s="410"/>
      <c r="H41" s="410"/>
      <c r="I41" s="410"/>
      <c r="J41" s="410"/>
      <c r="K41" s="410"/>
      <c r="L41" s="410"/>
      <c r="M41" s="245">
        <v>13</v>
      </c>
      <c r="N41" s="410" t="str">
        <f>IF(July!N41="","",July!N41)</f>
        <v/>
      </c>
      <c r="O41" s="410"/>
      <c r="P41" s="410"/>
      <c r="Q41" s="410"/>
      <c r="R41" s="410"/>
      <c r="S41" s="410"/>
      <c r="T41" s="410"/>
      <c r="U41" s="410"/>
      <c r="V41" s="410"/>
      <c r="W41" s="410"/>
      <c r="X41" s="410"/>
      <c r="Y41" s="410"/>
      <c r="Z41" s="246"/>
      <c r="AA41" s="246"/>
      <c r="AB41" s="246"/>
      <c r="AC41" s="246"/>
      <c r="AD41" s="246"/>
      <c r="AE41" s="246"/>
      <c r="AF41" s="246"/>
      <c r="AG41" s="246"/>
      <c r="AH41" s="246"/>
      <c r="AI41" s="246"/>
      <c r="AJ41" s="246"/>
      <c r="AK41" s="246"/>
      <c r="AL41" s="246"/>
    </row>
    <row r="42" spans="1:38" s="237" customFormat="1" ht="15" x14ac:dyDescent="0.25">
      <c r="A42" s="244">
        <v>7</v>
      </c>
      <c r="B42" s="410" t="str">
        <f>IF(July!B42="","",July!B42)</f>
        <v/>
      </c>
      <c r="C42" s="410"/>
      <c r="D42" s="410"/>
      <c r="E42" s="410"/>
      <c r="F42" s="410"/>
      <c r="G42" s="410"/>
      <c r="H42" s="410"/>
      <c r="I42" s="410"/>
      <c r="J42" s="410"/>
      <c r="K42" s="410"/>
      <c r="L42" s="410"/>
      <c r="M42" s="245">
        <v>14</v>
      </c>
      <c r="N42" s="410" t="str">
        <f>IF(July!N42="","",July!N42)</f>
        <v>Others</v>
      </c>
      <c r="O42" s="410"/>
      <c r="P42" s="410"/>
      <c r="Q42" s="410"/>
      <c r="R42" s="410"/>
      <c r="S42" s="410"/>
      <c r="T42" s="410"/>
      <c r="U42" s="410"/>
      <c r="V42" s="410"/>
      <c r="W42" s="410"/>
      <c r="X42" s="410"/>
      <c r="Y42" s="410"/>
      <c r="Z42" s="246"/>
      <c r="AA42" s="246"/>
      <c r="AB42" s="246"/>
      <c r="AC42" s="246"/>
      <c r="AD42" s="246"/>
      <c r="AE42" s="246"/>
      <c r="AF42" s="246"/>
      <c r="AG42" s="246"/>
      <c r="AH42" s="246"/>
      <c r="AI42" s="246"/>
      <c r="AJ42" s="246"/>
      <c r="AK42" s="246"/>
      <c r="AL42" s="246"/>
    </row>
    <row r="43" spans="1:38" s="237" customFormat="1" x14ac:dyDescent="0.25">
      <c r="A43" s="246"/>
      <c r="B43" s="416" t="s">
        <v>12</v>
      </c>
      <c r="C43" s="416"/>
      <c r="D43" s="246"/>
      <c r="E43" s="246"/>
      <c r="F43" s="246"/>
      <c r="G43" s="246"/>
      <c r="H43" s="246"/>
      <c r="I43" s="246"/>
      <c r="J43" s="246"/>
      <c r="K43" s="246"/>
      <c r="L43" s="246"/>
      <c r="M43" s="246"/>
      <c r="N43" s="246"/>
      <c r="O43" s="246"/>
      <c r="P43" s="246"/>
      <c r="Q43" s="246"/>
      <c r="R43" s="246"/>
      <c r="S43" s="246"/>
      <c r="T43" s="246"/>
      <c r="U43" s="246"/>
      <c r="V43" s="246"/>
      <c r="W43" s="246"/>
      <c r="X43" s="246"/>
      <c r="Y43" s="246"/>
      <c r="Z43" s="246"/>
      <c r="AA43" s="246"/>
      <c r="AB43" s="246"/>
      <c r="AC43" s="246"/>
      <c r="AD43" s="246"/>
      <c r="AE43" s="246"/>
      <c r="AF43" s="246"/>
      <c r="AG43" s="246"/>
      <c r="AH43" s="246"/>
      <c r="AI43" s="246"/>
      <c r="AJ43" s="246"/>
      <c r="AK43" s="246"/>
      <c r="AL43" s="246"/>
    </row>
    <row r="44" spans="1:38" s="237" customFormat="1" x14ac:dyDescent="0.25">
      <c r="A44" s="173"/>
      <c r="B44" s="187" t="s">
        <v>13</v>
      </c>
      <c r="C44" s="187"/>
      <c r="D44" s="187"/>
      <c r="E44" s="187"/>
      <c r="F44" s="187"/>
      <c r="G44" s="187"/>
      <c r="H44" s="187"/>
      <c r="I44" s="187"/>
      <c r="J44" s="187"/>
      <c r="K44" s="187"/>
      <c r="L44" s="187"/>
      <c r="M44" s="187"/>
      <c r="N44" s="187"/>
      <c r="O44" s="187"/>
      <c r="P44" s="187"/>
      <c r="Q44" s="187"/>
      <c r="R44" s="187"/>
      <c r="S44" s="187"/>
      <c r="T44" s="187"/>
      <c r="U44" s="187"/>
      <c r="V44" s="187"/>
      <c r="W44" s="187"/>
      <c r="X44" s="187"/>
      <c r="Y44" s="187"/>
      <c r="Z44" s="187"/>
      <c r="AA44" s="187"/>
      <c r="AB44" s="173"/>
      <c r="AC44" s="173"/>
      <c r="AD44" s="173"/>
      <c r="AE44" s="173"/>
      <c r="AF44" s="173"/>
      <c r="AG44" s="173"/>
      <c r="AH44" s="187"/>
      <c r="AI44" s="173"/>
      <c r="AJ44" s="173"/>
      <c r="AK44" s="173"/>
      <c r="AL44" s="173"/>
    </row>
    <row r="45" spans="1:38" x14ac:dyDescent="0.25">
      <c r="B45" s="406" t="s">
        <v>14</v>
      </c>
      <c r="C45" s="406"/>
      <c r="D45" s="406"/>
      <c r="E45" s="380"/>
      <c r="F45" s="380"/>
      <c r="G45" s="380"/>
      <c r="H45" s="380"/>
      <c r="I45" s="381" t="s">
        <v>15</v>
      </c>
      <c r="J45" s="381"/>
      <c r="K45" s="380"/>
      <c r="L45" s="380"/>
      <c r="M45" s="380"/>
      <c r="N45" s="380"/>
      <c r="O45" s="406" t="s">
        <v>16</v>
      </c>
      <c r="P45" s="406"/>
      <c r="Q45" s="406"/>
      <c r="R45" s="406"/>
      <c r="S45" s="406"/>
      <c r="T45" s="406"/>
      <c r="U45" s="406"/>
      <c r="V45" s="406"/>
      <c r="W45" s="406"/>
      <c r="X45" s="406"/>
      <c r="Y45" s="118"/>
      <c r="Z45" s="118"/>
      <c r="AA45" s="118"/>
      <c r="AB45" s="119"/>
      <c r="AC45" s="119"/>
      <c r="AD45" s="119"/>
      <c r="AE45" s="119"/>
    </row>
    <row r="46" spans="1:38" s="237" customFormat="1" x14ac:dyDescent="0.25">
      <c r="A46" s="173"/>
      <c r="B46" s="219"/>
      <c r="C46" s="219"/>
      <c r="D46" s="219"/>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296"/>
      <c r="AC46" s="296"/>
      <c r="AD46" s="296"/>
      <c r="AE46" s="296"/>
      <c r="AF46" s="173"/>
      <c r="AG46" s="173"/>
      <c r="AH46" s="187"/>
      <c r="AI46" s="173"/>
      <c r="AJ46" s="173"/>
      <c r="AK46" s="173"/>
      <c r="AL46" s="173"/>
    </row>
    <row r="47" spans="1:38" s="237" customFormat="1" x14ac:dyDescent="0.25">
      <c r="A47" s="173"/>
      <c r="B47" s="221" t="str">
        <f>IFERROR(AH11/AH35,"")</f>
        <v/>
      </c>
      <c r="C47" s="219" t="s">
        <v>17</v>
      </c>
      <c r="D47" s="383" t="str">
        <f>CONCATENATE(B10,"-",B11)</f>
        <v xml:space="preserve"> -</v>
      </c>
      <c r="E47" s="383"/>
      <c r="F47" s="383"/>
      <c r="G47" s="383"/>
      <c r="H47" s="219"/>
      <c r="I47" s="384" t="str">
        <f>IFERROR(AH20/AH35,"")</f>
        <v/>
      </c>
      <c r="J47" s="384"/>
      <c r="K47" s="219" t="s">
        <v>17</v>
      </c>
      <c r="L47" s="387" t="str">
        <f>B19</f>
        <v xml:space="preserve"> </v>
      </c>
      <c r="M47" s="387"/>
      <c r="N47" s="387"/>
      <c r="O47" s="387"/>
      <c r="P47" s="219"/>
      <c r="Q47" s="384" t="str">
        <f>IFERROR(AH25/AH35,"")</f>
        <v/>
      </c>
      <c r="R47" s="384"/>
      <c r="S47" s="219" t="s">
        <v>17</v>
      </c>
      <c r="T47" s="387" t="str">
        <f>B24</f>
        <v xml:space="preserve"> </v>
      </c>
      <c r="U47" s="387"/>
      <c r="V47" s="387"/>
      <c r="W47" s="387"/>
      <c r="X47" s="219"/>
      <c r="Y47" s="388" t="str">
        <f>IFERROR(AH30/AH35,"")</f>
        <v/>
      </c>
      <c r="Z47" s="388"/>
      <c r="AA47" s="222" t="s">
        <v>17</v>
      </c>
      <c r="AB47" s="382" t="str">
        <f>B29</f>
        <v xml:space="preserve"> </v>
      </c>
      <c r="AC47" s="382"/>
      <c r="AD47" s="382"/>
      <c r="AE47" s="382"/>
      <c r="AF47" s="247"/>
      <c r="AG47" s="247"/>
      <c r="AH47" s="247"/>
      <c r="AI47" s="247"/>
      <c r="AJ47" s="173"/>
      <c r="AK47" s="173"/>
      <c r="AL47" s="173"/>
    </row>
    <row r="48" spans="1:38" s="237" customFormat="1" x14ac:dyDescent="0.25">
      <c r="A48" s="173"/>
      <c r="B48" s="219"/>
      <c r="C48" s="219"/>
      <c r="D48" s="219"/>
      <c r="E48" s="226" t="s">
        <v>1</v>
      </c>
      <c r="F48" s="226"/>
      <c r="G48" s="226"/>
      <c r="H48" s="226"/>
      <c r="I48" s="219"/>
      <c r="J48" s="219"/>
      <c r="K48" s="219"/>
      <c r="L48" s="219"/>
      <c r="M48" s="226" t="s">
        <v>1</v>
      </c>
      <c r="N48" s="226"/>
      <c r="O48" s="226"/>
      <c r="P48" s="226"/>
      <c r="Q48" s="219"/>
      <c r="R48" s="219"/>
      <c r="S48" s="219"/>
      <c r="T48" s="219"/>
      <c r="U48" s="226" t="s">
        <v>1</v>
      </c>
      <c r="V48" s="226"/>
      <c r="W48" s="226"/>
      <c r="X48" s="226"/>
      <c r="Y48" s="222"/>
      <c r="Z48" s="222"/>
      <c r="AA48" s="222"/>
      <c r="AB48" s="222"/>
      <c r="AC48" s="224" t="s">
        <v>1</v>
      </c>
      <c r="AD48" s="219"/>
      <c r="AE48" s="222"/>
      <c r="AF48" s="248"/>
      <c r="AG48" s="248"/>
      <c r="AH48" s="187"/>
      <c r="AI48" s="247"/>
      <c r="AJ48" s="173"/>
      <c r="AK48" s="173"/>
      <c r="AL48" s="173"/>
    </row>
    <row r="49" spans="1:38" s="237" customFormat="1" x14ac:dyDescent="0.25">
      <c r="A49" s="173"/>
      <c r="B49" s="221" t="str">
        <f>IFERROR(AH15/AH35,"")</f>
        <v/>
      </c>
      <c r="C49" s="219" t="s">
        <v>17</v>
      </c>
      <c r="D49" s="383" t="str">
        <f>CONCATENATE(B10,"-",B15)</f>
        <v xml:space="preserve"> - </v>
      </c>
      <c r="E49" s="383"/>
      <c r="F49" s="383"/>
      <c r="G49" s="383"/>
      <c r="H49" s="226"/>
      <c r="I49" s="384" t="str">
        <f>IFERROR(AH13/AH35,"")</f>
        <v/>
      </c>
      <c r="J49" s="384"/>
      <c r="K49" s="219" t="s">
        <v>17</v>
      </c>
      <c r="L49" s="383" t="str">
        <f>CONCATENATE(B10,"-",B13)</f>
        <v xml:space="preserve"> -</v>
      </c>
      <c r="M49" s="383"/>
      <c r="N49" s="383"/>
      <c r="O49" s="383"/>
      <c r="P49" s="226"/>
      <c r="Q49" s="385"/>
      <c r="R49" s="385"/>
      <c r="S49" s="225"/>
      <c r="T49" s="386"/>
      <c r="U49" s="386"/>
      <c r="V49" s="386"/>
      <c r="W49" s="386"/>
      <c r="X49" s="226"/>
      <c r="Y49" s="219"/>
      <c r="Z49" s="227"/>
      <c r="AA49" s="227"/>
      <c r="AB49" s="227"/>
      <c r="AC49" s="227"/>
      <c r="AD49" s="227"/>
      <c r="AE49" s="227"/>
      <c r="AF49" s="249"/>
      <c r="AG49" s="249"/>
      <c r="AH49" s="250"/>
      <c r="AI49" s="250"/>
      <c r="AJ49" s="173"/>
      <c r="AK49" s="173"/>
      <c r="AL49" s="173"/>
    </row>
    <row r="50" spans="1:38" s="237" customFormat="1" ht="16.5" thickBot="1" x14ac:dyDescent="0.3">
      <c r="A50" s="173"/>
      <c r="B50" s="220">
        <f>SUM(B47,B49,I49)</f>
        <v>0</v>
      </c>
      <c r="C50" s="219"/>
      <c r="D50" s="219"/>
      <c r="E50" s="226" t="s">
        <v>1</v>
      </c>
      <c r="F50" s="226"/>
      <c r="G50" s="226"/>
      <c r="H50" s="219"/>
      <c r="I50" s="219"/>
      <c r="J50" s="219"/>
      <c r="K50" s="219"/>
      <c r="L50" s="219"/>
      <c r="M50" s="226" t="s">
        <v>1</v>
      </c>
      <c r="N50" s="226"/>
      <c r="O50" s="226"/>
      <c r="P50" s="219"/>
      <c r="Q50" s="219"/>
      <c r="R50" s="219"/>
      <c r="S50" s="219"/>
      <c r="T50" s="219"/>
      <c r="U50" s="226"/>
      <c r="V50" s="226"/>
      <c r="W50" s="226"/>
      <c r="X50" s="219"/>
      <c r="Y50" s="219"/>
      <c r="Z50" s="219"/>
      <c r="AA50" s="219"/>
      <c r="AB50" s="219"/>
      <c r="AC50" s="219"/>
      <c r="AD50" s="219"/>
      <c r="AE50" s="219"/>
      <c r="AF50" s="173"/>
      <c r="AG50" s="173"/>
      <c r="AH50" s="187"/>
      <c r="AI50" s="173"/>
      <c r="AJ50" s="173"/>
      <c r="AK50" s="173"/>
      <c r="AL50" s="173"/>
    </row>
    <row r="51" spans="1:38" ht="23.45" customHeight="1" thickTop="1" x14ac:dyDescent="0.25">
      <c r="C51" s="373"/>
      <c r="D51" s="373"/>
      <c r="E51" s="373"/>
      <c r="F51" s="373"/>
      <c r="G51" s="373"/>
      <c r="H51" s="373"/>
      <c r="I51" s="373"/>
      <c r="J51" s="110" t="s">
        <v>22</v>
      </c>
      <c r="K51" s="374"/>
      <c r="L51" s="374"/>
      <c r="P51" s="373"/>
      <c r="Q51" s="373"/>
      <c r="R51" s="373"/>
      <c r="S51" s="373"/>
      <c r="T51" s="373"/>
      <c r="U51" s="373"/>
      <c r="V51" s="373"/>
      <c r="X51" s="374"/>
      <c r="Y51" s="374"/>
    </row>
    <row r="52" spans="1:38" s="237" customFormat="1" ht="15" x14ac:dyDescent="0.25">
      <c r="A52" s="187"/>
      <c r="B52" s="187"/>
      <c r="C52" s="417" t="s">
        <v>18</v>
      </c>
      <c r="D52" s="417"/>
      <c r="E52" s="417"/>
      <c r="F52" s="417"/>
      <c r="G52" s="417"/>
      <c r="H52" s="417"/>
      <c r="I52" s="417"/>
      <c r="J52" s="187"/>
      <c r="K52" s="418" t="s">
        <v>19</v>
      </c>
      <c r="L52" s="418"/>
      <c r="M52" s="187"/>
      <c r="N52" s="187"/>
      <c r="O52" s="187"/>
      <c r="P52" s="417" t="s">
        <v>21</v>
      </c>
      <c r="Q52" s="417"/>
      <c r="R52" s="417"/>
      <c r="S52" s="417"/>
      <c r="T52" s="417"/>
      <c r="U52" s="417"/>
      <c r="V52" s="417"/>
      <c r="W52" s="187"/>
      <c r="X52" s="418" t="s">
        <v>19</v>
      </c>
      <c r="Y52" s="418"/>
      <c r="Z52" s="187"/>
      <c r="AA52" s="187"/>
      <c r="AB52" s="187"/>
      <c r="AC52" s="187"/>
      <c r="AD52" s="187"/>
      <c r="AE52" s="187"/>
      <c r="AF52" s="187"/>
      <c r="AG52" s="187"/>
      <c r="AH52" s="187"/>
      <c r="AI52" s="187"/>
      <c r="AJ52" s="187"/>
      <c r="AK52" s="187"/>
      <c r="AL52" s="187"/>
    </row>
    <row r="53" spans="1:38" s="237" customFormat="1" ht="15" x14ac:dyDescent="0.25">
      <c r="A53" s="187"/>
      <c r="B53" s="187"/>
      <c r="C53" s="256"/>
      <c r="D53" s="256"/>
      <c r="E53" s="256"/>
      <c r="F53" s="256"/>
      <c r="G53" s="256"/>
      <c r="H53" s="256"/>
      <c r="I53" s="256"/>
      <c r="J53" s="187"/>
      <c r="K53" s="257"/>
      <c r="L53" s="257"/>
      <c r="M53" s="187"/>
      <c r="N53" s="187"/>
      <c r="O53" s="187"/>
      <c r="P53" s="256"/>
      <c r="Q53" s="256"/>
      <c r="R53" s="256"/>
      <c r="S53" s="256"/>
      <c r="T53" s="256"/>
      <c r="U53" s="256"/>
      <c r="V53" s="256"/>
      <c r="W53" s="187"/>
      <c r="X53" s="257"/>
      <c r="Y53" s="257"/>
      <c r="Z53" s="187"/>
      <c r="AA53" s="187"/>
      <c r="AB53" s="187"/>
      <c r="AC53" s="187"/>
      <c r="AD53" s="187"/>
      <c r="AE53" s="187"/>
      <c r="AF53" s="187"/>
      <c r="AG53" s="187"/>
      <c r="AH53" s="187"/>
      <c r="AI53" s="187"/>
      <c r="AJ53" s="187"/>
      <c r="AK53" s="187"/>
      <c r="AL53" s="187"/>
    </row>
    <row r="54" spans="1:38" s="237" customFormat="1" ht="15" x14ac:dyDescent="0.25">
      <c r="A54" s="187"/>
      <c r="B54" s="187"/>
      <c r="C54" s="251" t="s">
        <v>35</v>
      </c>
      <c r="D54" s="252"/>
      <c r="E54" s="252"/>
      <c r="F54" s="252"/>
      <c r="G54" s="252"/>
      <c r="H54" s="252"/>
      <c r="I54" s="252"/>
      <c r="J54" s="253" t="s">
        <v>38</v>
      </c>
      <c r="K54" s="253" t="s">
        <v>36</v>
      </c>
      <c r="L54" s="253" t="s">
        <v>37</v>
      </c>
      <c r="M54" s="253" t="s">
        <v>39</v>
      </c>
      <c r="N54" s="253" t="s">
        <v>40</v>
      </c>
      <c r="O54" s="254" t="s">
        <v>41</v>
      </c>
      <c r="P54" s="254" t="s">
        <v>42</v>
      </c>
      <c r="Q54" s="254" t="s">
        <v>43</v>
      </c>
      <c r="R54" s="254" t="s">
        <v>44</v>
      </c>
      <c r="S54" s="254" t="s">
        <v>45</v>
      </c>
      <c r="T54" s="252"/>
      <c r="U54" s="255" t="s">
        <v>17</v>
      </c>
      <c r="V54" s="256"/>
      <c r="W54" s="187"/>
      <c r="X54" s="187"/>
      <c r="Y54" s="187"/>
      <c r="Z54" s="187"/>
      <c r="AA54" s="187"/>
      <c r="AB54" s="187"/>
      <c r="AC54" s="187"/>
      <c r="AD54" s="187"/>
      <c r="AE54" s="187"/>
      <c r="AF54" s="187"/>
      <c r="AG54" s="187"/>
      <c r="AH54" s="187"/>
      <c r="AI54" s="187"/>
      <c r="AJ54" s="228" t="s">
        <v>55</v>
      </c>
      <c r="AK54" s="257"/>
      <c r="AL54" s="187"/>
    </row>
    <row r="55" spans="1:38" s="237" customFormat="1" ht="15" x14ac:dyDescent="0.25">
      <c r="A55" s="187"/>
      <c r="B55" s="187"/>
      <c r="C55" s="411" t="str">
        <f>IF(July!C55="","",July!C55)</f>
        <v/>
      </c>
      <c r="D55" s="412"/>
      <c r="E55" s="412"/>
      <c r="F55" s="412"/>
      <c r="G55" s="412"/>
      <c r="H55" s="412"/>
      <c r="I55" s="412"/>
      <c r="J55" s="258">
        <f>July!J55</f>
        <v>0</v>
      </c>
      <c r="K55" s="259">
        <f>July!K55</f>
        <v>0</v>
      </c>
      <c r="L55" s="260">
        <f>July!L55</f>
        <v>0</v>
      </c>
      <c r="M55" s="260">
        <f>July!M55</f>
        <v>0</v>
      </c>
      <c r="N55" s="260">
        <f>July!N55</f>
        <v>0</v>
      </c>
      <c r="O55" s="260">
        <f>July!O55</f>
        <v>0</v>
      </c>
      <c r="P55" s="260">
        <f>July!P55</f>
        <v>0</v>
      </c>
      <c r="Q55" s="259">
        <f>July!Q55</f>
        <v>0</v>
      </c>
      <c r="R55" s="259">
        <f>July!R55</f>
        <v>0</v>
      </c>
      <c r="S55" s="259">
        <f>July!S55</f>
        <v>0</v>
      </c>
      <c r="T55" s="261"/>
      <c r="U55" s="262">
        <f>July!U55</f>
        <v>0</v>
      </c>
      <c r="V55" s="256"/>
      <c r="W55" s="187"/>
      <c r="X55" s="187"/>
      <c r="Y55" s="187"/>
      <c r="Z55" s="187"/>
      <c r="AA55" s="187"/>
      <c r="AB55" s="187"/>
      <c r="AC55" s="187"/>
      <c r="AD55" s="187"/>
      <c r="AE55" s="187"/>
      <c r="AF55" s="187"/>
      <c r="AG55" s="187"/>
      <c r="AH55" s="187"/>
      <c r="AI55" s="187"/>
      <c r="AJ55" s="229">
        <f>B50-(U55+U56+U57)</f>
        <v>0</v>
      </c>
      <c r="AK55" s="257"/>
      <c r="AL55" s="263"/>
    </row>
    <row r="56" spans="1:38" s="237" customFormat="1" ht="15" x14ac:dyDescent="0.25">
      <c r="A56" s="187"/>
      <c r="B56" s="187"/>
      <c r="C56" s="411" t="str">
        <f>IF(July!C56="","",July!C56)</f>
        <v/>
      </c>
      <c r="D56" s="412"/>
      <c r="E56" s="412"/>
      <c r="F56" s="412"/>
      <c r="G56" s="412"/>
      <c r="H56" s="412"/>
      <c r="I56" s="412"/>
      <c r="J56" s="264">
        <f>July!J56</f>
        <v>0</v>
      </c>
      <c r="K56" s="265" t="str">
        <f>July!K56</f>
        <v xml:space="preserve"> </v>
      </c>
      <c r="L56" s="264" t="str">
        <f>July!L56</f>
        <v xml:space="preserve"> </v>
      </c>
      <c r="M56" s="264" t="str">
        <f>July!M56</f>
        <v xml:space="preserve"> </v>
      </c>
      <c r="N56" s="264" t="str">
        <f>July!N56</f>
        <v xml:space="preserve"> </v>
      </c>
      <c r="O56" s="264" t="str">
        <f>July!O56</f>
        <v xml:space="preserve"> </v>
      </c>
      <c r="P56" s="264" t="str">
        <f>July!P56</f>
        <v xml:space="preserve"> </v>
      </c>
      <c r="Q56" s="265" t="str">
        <f>July!Q56</f>
        <v xml:space="preserve"> </v>
      </c>
      <c r="R56" s="265" t="str">
        <f>July!R56</f>
        <v xml:space="preserve"> </v>
      </c>
      <c r="S56" s="265" t="str">
        <f>July!S56</f>
        <v xml:space="preserve"> </v>
      </c>
      <c r="T56" s="261"/>
      <c r="U56" s="266">
        <f>July!U56</f>
        <v>0</v>
      </c>
      <c r="V56" s="256"/>
      <c r="W56" s="187"/>
      <c r="X56" s="187"/>
      <c r="Y56" s="187"/>
      <c r="Z56" s="187"/>
      <c r="AA56" s="187"/>
      <c r="AB56" s="187"/>
      <c r="AC56" s="187"/>
      <c r="AD56" s="187"/>
      <c r="AE56" s="187"/>
      <c r="AF56" s="187"/>
      <c r="AG56" s="187"/>
      <c r="AH56" s="187"/>
      <c r="AI56" s="187"/>
      <c r="AJ56" s="229"/>
      <c r="AK56" s="257"/>
      <c r="AL56" s="263"/>
    </row>
    <row r="57" spans="1:38" s="237" customFormat="1" ht="15" x14ac:dyDescent="0.25">
      <c r="A57" s="187"/>
      <c r="B57" s="187"/>
      <c r="C57" s="411" t="str">
        <f>IF(July!C57="","",July!C57)</f>
        <v xml:space="preserve"> </v>
      </c>
      <c r="D57" s="412"/>
      <c r="E57" s="412"/>
      <c r="F57" s="412"/>
      <c r="G57" s="412"/>
      <c r="H57" s="412"/>
      <c r="I57" s="412"/>
      <c r="J57" s="267">
        <f>July!J57</f>
        <v>0</v>
      </c>
      <c r="K57" s="265">
        <f>July!K57</f>
        <v>0</v>
      </c>
      <c r="L57" s="264">
        <f>July!L57</f>
        <v>0</v>
      </c>
      <c r="M57" s="264">
        <f>July!M57</f>
        <v>0</v>
      </c>
      <c r="N57" s="264">
        <f>July!N57</f>
        <v>0</v>
      </c>
      <c r="O57" s="268">
        <f>July!O57</f>
        <v>0</v>
      </c>
      <c r="P57" s="268">
        <f>July!P57</f>
        <v>0</v>
      </c>
      <c r="Q57" s="267">
        <f>July!Q57</f>
        <v>0</v>
      </c>
      <c r="R57" s="267">
        <f>July!R57</f>
        <v>0</v>
      </c>
      <c r="S57" s="267">
        <f>July!S57</f>
        <v>0</v>
      </c>
      <c r="T57" s="261"/>
      <c r="U57" s="266">
        <f>July!U57</f>
        <v>0</v>
      </c>
      <c r="V57" s="256"/>
      <c r="W57" s="269" t="s">
        <v>22</v>
      </c>
      <c r="X57" s="187"/>
      <c r="Y57" s="187"/>
      <c r="Z57" s="187"/>
      <c r="AA57" s="187"/>
      <c r="AB57" s="187"/>
      <c r="AC57" s="187"/>
      <c r="AD57" s="187"/>
      <c r="AE57" s="187"/>
      <c r="AF57" s="187"/>
      <c r="AG57" s="187"/>
      <c r="AH57" s="187"/>
      <c r="AI57" s="187"/>
      <c r="AJ57" s="229"/>
      <c r="AK57" s="257"/>
      <c r="AL57" s="263"/>
    </row>
    <row r="58" spans="1:38" s="237" customFormat="1" ht="15" x14ac:dyDescent="0.25">
      <c r="A58" s="187"/>
      <c r="B58" s="187"/>
      <c r="C58" s="411" t="str">
        <f>IF(July!C58="","",July!C58)</f>
        <v xml:space="preserve"> </v>
      </c>
      <c r="D58" s="412"/>
      <c r="E58" s="412"/>
      <c r="F58" s="412"/>
      <c r="G58" s="412"/>
      <c r="H58" s="412"/>
      <c r="I58" s="412"/>
      <c r="J58" s="268">
        <f>July!J58</f>
        <v>0</v>
      </c>
      <c r="K58" s="268">
        <f>July!K58</f>
        <v>0</v>
      </c>
      <c r="L58" s="268">
        <f>July!L57</f>
        <v>0</v>
      </c>
      <c r="M58" s="268">
        <f>July!M58</f>
        <v>0</v>
      </c>
      <c r="N58" s="268">
        <f>July!N58</f>
        <v>0</v>
      </c>
      <c r="O58" s="268">
        <f>July!O58</f>
        <v>0</v>
      </c>
      <c r="P58" s="267">
        <f>July!P58</f>
        <v>0</v>
      </c>
      <c r="Q58" s="267">
        <f>July!Q58</f>
        <v>0</v>
      </c>
      <c r="R58" s="267">
        <f>July!R58</f>
        <v>0</v>
      </c>
      <c r="S58" s="267">
        <f>July!S58</f>
        <v>0</v>
      </c>
      <c r="T58" s="261"/>
      <c r="U58" s="266">
        <f>July!U58</f>
        <v>0</v>
      </c>
      <c r="V58" s="256"/>
      <c r="W58" s="187"/>
      <c r="X58" s="187"/>
      <c r="Y58" s="187"/>
      <c r="Z58" s="187"/>
      <c r="AA58" s="187"/>
      <c r="AB58" s="187"/>
      <c r="AC58" s="187"/>
      <c r="AD58" s="187"/>
      <c r="AE58" s="187"/>
      <c r="AF58" s="187"/>
      <c r="AG58" s="187"/>
      <c r="AH58" s="187"/>
      <c r="AI58" s="187"/>
      <c r="AJ58" s="229" t="str">
        <f>IFERROR(I47-U58,"")</f>
        <v/>
      </c>
      <c r="AK58" s="257"/>
      <c r="AL58" s="263"/>
    </row>
    <row r="59" spans="1:38" s="237" customFormat="1" ht="15" x14ac:dyDescent="0.25">
      <c r="A59" s="187"/>
      <c r="B59" s="187"/>
      <c r="C59" s="411" t="str">
        <f>IF(July!C59="","",July!C59)</f>
        <v xml:space="preserve"> </v>
      </c>
      <c r="D59" s="412"/>
      <c r="E59" s="412"/>
      <c r="F59" s="412"/>
      <c r="G59" s="412"/>
      <c r="H59" s="412"/>
      <c r="I59" s="412"/>
      <c r="J59" s="268">
        <f>July!J59</f>
        <v>0</v>
      </c>
      <c r="K59" s="268">
        <f>July!K59</f>
        <v>0</v>
      </c>
      <c r="L59" s="268">
        <f>July!L59</f>
        <v>0</v>
      </c>
      <c r="M59" s="268">
        <f>July!M59</f>
        <v>0</v>
      </c>
      <c r="N59" s="268">
        <f>July!N59</f>
        <v>0</v>
      </c>
      <c r="O59" s="268">
        <f>July!O59</f>
        <v>0</v>
      </c>
      <c r="P59" s="267">
        <f>July!P59</f>
        <v>0</v>
      </c>
      <c r="Q59" s="267">
        <f>July!Q59</f>
        <v>0</v>
      </c>
      <c r="R59" s="267">
        <f>July!R59</f>
        <v>0</v>
      </c>
      <c r="S59" s="267">
        <f>July!S59</f>
        <v>0</v>
      </c>
      <c r="T59" s="261"/>
      <c r="U59" s="266">
        <f>July!U59</f>
        <v>0</v>
      </c>
      <c r="V59" s="256"/>
      <c r="W59" s="187"/>
      <c r="X59" s="187"/>
      <c r="Y59" s="187"/>
      <c r="Z59" s="187"/>
      <c r="AA59" s="187"/>
      <c r="AB59" s="187"/>
      <c r="AC59" s="187"/>
      <c r="AD59" s="187"/>
      <c r="AE59" s="187"/>
      <c r="AF59" s="187"/>
      <c r="AG59" s="187"/>
      <c r="AH59" s="187"/>
      <c r="AI59" s="187"/>
      <c r="AJ59" s="229">
        <f t="shared" ref="AJ59:AJ60" si="1">IFERROR(I48-U59,"")</f>
        <v>0</v>
      </c>
      <c r="AK59" s="257"/>
      <c r="AL59" s="263"/>
    </row>
    <row r="60" spans="1:38" s="237" customFormat="1" ht="15" x14ac:dyDescent="0.25">
      <c r="A60" s="187"/>
      <c r="B60" s="187"/>
      <c r="C60" s="411" t="str">
        <f>IF(July!C60="","",July!C60)</f>
        <v xml:space="preserve"> </v>
      </c>
      <c r="D60" s="412"/>
      <c r="E60" s="412"/>
      <c r="F60" s="412"/>
      <c r="G60" s="412"/>
      <c r="H60" s="412"/>
      <c r="I60" s="412"/>
      <c r="J60" s="268">
        <f>July!J60</f>
        <v>0</v>
      </c>
      <c r="K60" s="268">
        <f>July!K60</f>
        <v>0</v>
      </c>
      <c r="L60" s="268">
        <f>July!L60</f>
        <v>0</v>
      </c>
      <c r="M60" s="268">
        <f>July!M60</f>
        <v>0</v>
      </c>
      <c r="N60" s="268">
        <f>July!N60</f>
        <v>0</v>
      </c>
      <c r="O60" s="268">
        <f>July!O60</f>
        <v>0</v>
      </c>
      <c r="P60" s="267">
        <f>July!P60</f>
        <v>0</v>
      </c>
      <c r="Q60" s="267">
        <f>July!Q60</f>
        <v>0</v>
      </c>
      <c r="R60" s="267">
        <f>July!R60</f>
        <v>0</v>
      </c>
      <c r="S60" s="267">
        <f>July!S60</f>
        <v>0</v>
      </c>
      <c r="T60" s="261"/>
      <c r="U60" s="266">
        <f>July!U60</f>
        <v>0</v>
      </c>
      <c r="V60" s="256"/>
      <c r="W60" s="187"/>
      <c r="X60" s="187"/>
      <c r="Y60" s="187"/>
      <c r="Z60" s="187"/>
      <c r="AA60" s="187"/>
      <c r="AB60" s="187"/>
      <c r="AC60" s="187"/>
      <c r="AD60" s="187"/>
      <c r="AE60" s="187"/>
      <c r="AF60" s="187"/>
      <c r="AG60" s="187"/>
      <c r="AH60" s="187"/>
      <c r="AI60" s="187"/>
      <c r="AJ60" s="229" t="str">
        <f t="shared" si="1"/>
        <v/>
      </c>
      <c r="AK60" s="257"/>
      <c r="AL60" s="263"/>
    </row>
    <row r="61" spans="1:38" s="237" customFormat="1" ht="15" x14ac:dyDescent="0.25">
      <c r="A61" s="187"/>
      <c r="B61" s="187"/>
      <c r="C61" s="270"/>
      <c r="D61" s="271"/>
      <c r="E61" s="271"/>
      <c r="F61" s="271"/>
      <c r="G61" s="271"/>
      <c r="H61" s="271"/>
      <c r="I61" s="271"/>
      <c r="J61" s="272"/>
      <c r="K61" s="273"/>
      <c r="L61" s="273"/>
      <c r="M61" s="272"/>
      <c r="N61" s="272"/>
      <c r="O61" s="272"/>
      <c r="P61" s="271"/>
      <c r="Q61" s="271"/>
      <c r="R61" s="271"/>
      <c r="S61" s="271" t="s">
        <v>49</v>
      </c>
      <c r="T61" s="271"/>
      <c r="U61" s="274">
        <f>SUM(U55:U60)</f>
        <v>0</v>
      </c>
      <c r="V61" s="275"/>
      <c r="W61" s="187"/>
      <c r="X61" s="187"/>
      <c r="Y61" s="187"/>
      <c r="Z61" s="187"/>
      <c r="AA61" s="187"/>
      <c r="AB61" s="187"/>
      <c r="AC61" s="187"/>
      <c r="AD61" s="187"/>
      <c r="AE61" s="187"/>
      <c r="AF61" s="187"/>
      <c r="AG61" s="187"/>
      <c r="AH61" s="187"/>
      <c r="AI61" s="187"/>
      <c r="AJ61" s="230">
        <f>SUM(AJ55:AJ60)</f>
        <v>0</v>
      </c>
      <c r="AK61" s="276"/>
      <c r="AL61" s="277"/>
    </row>
    <row r="62" spans="1:38" s="237" customFormat="1" ht="15" x14ac:dyDescent="0.25">
      <c r="A62" s="187"/>
      <c r="B62" s="187"/>
      <c r="C62" s="256"/>
      <c r="D62" s="256"/>
      <c r="E62" s="256"/>
      <c r="F62" s="256"/>
      <c r="G62" s="256"/>
      <c r="H62" s="256"/>
      <c r="I62" s="256"/>
      <c r="J62" s="187"/>
      <c r="K62" s="257"/>
      <c r="L62" s="257"/>
      <c r="M62" s="187"/>
      <c r="N62" s="187"/>
      <c r="O62" s="187"/>
      <c r="P62" s="256"/>
      <c r="Q62" s="256"/>
      <c r="R62" s="256"/>
      <c r="S62" s="256"/>
      <c r="T62" s="256"/>
      <c r="U62" s="277"/>
      <c r="V62" s="275"/>
      <c r="W62" s="187"/>
      <c r="X62" s="187"/>
      <c r="Y62" s="187"/>
      <c r="Z62" s="187"/>
      <c r="AA62" s="187"/>
      <c r="AB62" s="187"/>
      <c r="AC62" s="187"/>
      <c r="AD62" s="187"/>
      <c r="AE62" s="187"/>
      <c r="AF62" s="187"/>
      <c r="AG62" s="187"/>
      <c r="AH62" s="187"/>
      <c r="AI62" s="187"/>
      <c r="AJ62" s="230"/>
      <c r="AK62" s="276"/>
      <c r="AL62" s="277"/>
    </row>
    <row r="63" spans="1:38" s="237" customFormat="1" ht="15" x14ac:dyDescent="0.25">
      <c r="A63" s="187"/>
      <c r="B63" s="187"/>
      <c r="C63" s="256"/>
      <c r="D63" s="256"/>
      <c r="E63" s="256"/>
      <c r="F63" s="256"/>
      <c r="G63" s="256"/>
      <c r="H63" s="256"/>
      <c r="I63" s="256"/>
      <c r="J63" s="187"/>
      <c r="K63" s="257"/>
      <c r="L63" s="257"/>
      <c r="M63" s="187"/>
      <c r="N63" s="187"/>
      <c r="O63" s="187"/>
      <c r="P63" s="256"/>
      <c r="Q63" s="256"/>
      <c r="R63" s="256"/>
      <c r="S63" s="256"/>
      <c r="T63" s="256"/>
      <c r="U63" s="277"/>
      <c r="V63" s="275"/>
      <c r="W63" s="187"/>
      <c r="X63" s="187"/>
      <c r="Y63" s="187"/>
      <c r="Z63" s="187"/>
      <c r="AA63" s="187"/>
      <c r="AB63" s="187"/>
      <c r="AC63" s="187"/>
      <c r="AD63" s="187"/>
      <c r="AE63" s="187"/>
      <c r="AF63" s="187"/>
      <c r="AG63" s="187"/>
      <c r="AH63" s="187"/>
      <c r="AI63" s="187"/>
      <c r="AJ63" s="230"/>
      <c r="AK63" s="276"/>
      <c r="AL63" s="277"/>
    </row>
    <row r="64" spans="1:38" s="237" customFormat="1" ht="15" x14ac:dyDescent="0.25">
      <c r="A64" s="187"/>
      <c r="B64" s="187"/>
      <c r="C64" s="256"/>
      <c r="D64" s="256"/>
      <c r="E64" s="256"/>
      <c r="F64" s="256"/>
      <c r="G64" s="256"/>
      <c r="H64" s="256"/>
      <c r="I64" s="256"/>
      <c r="J64" s="187"/>
      <c r="K64" s="257"/>
      <c r="L64" s="257"/>
      <c r="M64" s="187"/>
      <c r="N64" s="187"/>
      <c r="O64" s="187"/>
      <c r="P64" s="256"/>
      <c r="Q64" s="256"/>
      <c r="R64" s="256"/>
      <c r="S64" s="256"/>
      <c r="T64" s="256"/>
      <c r="U64" s="277"/>
      <c r="V64" s="275"/>
      <c r="W64" s="187"/>
      <c r="X64" s="187"/>
      <c r="Y64" s="187"/>
      <c r="Z64" s="187"/>
      <c r="AA64" s="187"/>
      <c r="AB64" s="187"/>
      <c r="AC64" s="187"/>
      <c r="AD64" s="187"/>
      <c r="AE64" s="187"/>
      <c r="AF64" s="187"/>
      <c r="AG64" s="187"/>
      <c r="AH64" s="187"/>
      <c r="AI64" s="187"/>
      <c r="AJ64" s="230"/>
      <c r="AK64" s="276"/>
      <c r="AL64" s="277"/>
    </row>
    <row r="65" spans="1:38" s="237" customFormat="1" x14ac:dyDescent="0.25">
      <c r="A65" s="173"/>
      <c r="B65" s="173"/>
      <c r="C65" s="173"/>
      <c r="D65" s="173"/>
      <c r="E65" s="173"/>
      <c r="F65" s="173"/>
      <c r="G65" s="173"/>
      <c r="H65" s="173"/>
      <c r="I65" s="173"/>
      <c r="J65" s="173"/>
      <c r="K65" s="173"/>
      <c r="L65" s="173"/>
      <c r="M65" s="173"/>
      <c r="N65" s="173"/>
      <c r="O65" s="173"/>
      <c r="P65" s="173"/>
      <c r="Q65" s="173"/>
      <c r="R65" s="173"/>
      <c r="S65" s="173"/>
      <c r="T65" s="173"/>
      <c r="U65" s="173"/>
      <c r="V65" s="173"/>
      <c r="W65" s="173"/>
      <c r="X65" s="173"/>
      <c r="Y65" s="173"/>
      <c r="Z65" s="173"/>
      <c r="AA65" s="173"/>
      <c r="AB65" s="173"/>
      <c r="AC65" s="173"/>
      <c r="AD65" s="173"/>
      <c r="AE65" s="173"/>
      <c r="AF65" s="173"/>
      <c r="AG65" s="173"/>
      <c r="AH65" s="187"/>
      <c r="AI65" s="173"/>
      <c r="AJ65" s="173"/>
      <c r="AK65" s="173"/>
      <c r="AL65" s="173"/>
    </row>
    <row r="66" spans="1:38" s="237" customFormat="1" x14ac:dyDescent="0.25">
      <c r="A66" s="173"/>
      <c r="B66" s="173"/>
      <c r="C66" s="173"/>
      <c r="D66" s="173"/>
      <c r="E66" s="173"/>
      <c r="F66" s="173"/>
      <c r="G66" s="173"/>
      <c r="H66" s="173"/>
      <c r="I66" s="173"/>
      <c r="J66" s="173"/>
      <c r="K66" s="173"/>
      <c r="L66" s="173"/>
      <c r="M66" s="173"/>
      <c r="N66" s="173"/>
      <c r="O66" s="173"/>
      <c r="P66" s="173"/>
      <c r="Q66" s="173"/>
      <c r="R66" s="173"/>
      <c r="S66" s="173"/>
      <c r="T66" s="173"/>
      <c r="U66" s="173"/>
      <c r="V66" s="173"/>
      <c r="W66" s="173"/>
      <c r="X66" s="173"/>
      <c r="Y66" s="173"/>
      <c r="Z66" s="173"/>
      <c r="AA66" s="173"/>
      <c r="AB66" s="173"/>
      <c r="AC66" s="173"/>
      <c r="AD66" s="173"/>
      <c r="AE66" s="173"/>
      <c r="AF66" s="173"/>
      <c r="AG66" s="173"/>
      <c r="AH66" s="187"/>
      <c r="AI66" s="173"/>
      <c r="AJ66" s="173"/>
      <c r="AK66" s="173"/>
      <c r="AL66" s="173"/>
    </row>
    <row r="67" spans="1:38" s="237" customFormat="1" ht="16.5" thickBot="1" x14ac:dyDescent="0.3">
      <c r="A67" s="173"/>
      <c r="B67" s="278" t="s">
        <v>53</v>
      </c>
      <c r="C67" s="413" t="str">
        <f>IF(July!C67="","",July!C67)</f>
        <v/>
      </c>
      <c r="D67" s="413"/>
      <c r="E67" s="413"/>
      <c r="F67" s="413"/>
      <c r="G67" s="413"/>
      <c r="H67" s="413"/>
      <c r="I67" s="173"/>
      <c r="J67" s="173"/>
      <c r="K67" s="173"/>
      <c r="L67" s="173"/>
      <c r="M67" s="173"/>
      <c r="N67" s="173"/>
      <c r="O67" s="173"/>
      <c r="P67" s="173"/>
      <c r="Q67" s="278" t="s">
        <v>51</v>
      </c>
      <c r="R67" s="413" t="str">
        <f>IF(July!R67="","",July!R67)</f>
        <v/>
      </c>
      <c r="S67" s="413"/>
      <c r="T67" s="413"/>
      <c r="U67" s="413"/>
      <c r="V67" s="413"/>
      <c r="W67" s="413"/>
      <c r="X67" s="173"/>
      <c r="Y67" s="173"/>
      <c r="Z67" s="173"/>
      <c r="AA67" s="173"/>
      <c r="AB67" s="173"/>
      <c r="AC67" s="173"/>
      <c r="AD67" s="173"/>
      <c r="AE67" s="173"/>
      <c r="AF67" s="173"/>
      <c r="AG67" s="173"/>
      <c r="AH67" s="187"/>
      <c r="AI67" s="173"/>
      <c r="AJ67" s="173"/>
      <c r="AK67" s="173"/>
      <c r="AL67" s="173"/>
    </row>
    <row r="68" spans="1:38" s="237" customFormat="1" ht="16.5" thickBot="1" x14ac:dyDescent="0.3">
      <c r="A68" s="279"/>
      <c r="B68" s="280" t="s">
        <v>54</v>
      </c>
      <c r="C68" s="413" t="str">
        <f>IF(July!C68="","",July!C68)</f>
        <v/>
      </c>
      <c r="D68" s="413"/>
      <c r="E68" s="413"/>
      <c r="F68" s="413"/>
      <c r="G68" s="413"/>
      <c r="H68" s="413"/>
      <c r="I68" s="173"/>
      <c r="J68" s="173"/>
      <c r="K68" s="173"/>
      <c r="L68" s="173"/>
      <c r="M68" s="173"/>
      <c r="N68" s="173"/>
      <c r="O68" s="173"/>
      <c r="P68" s="173"/>
      <c r="Q68" s="278" t="s">
        <v>52</v>
      </c>
      <c r="R68" s="413" t="str">
        <f>IF(July!R68="","",July!R68)</f>
        <v/>
      </c>
      <c r="S68" s="413"/>
      <c r="T68" s="413"/>
      <c r="U68" s="413"/>
      <c r="V68" s="413"/>
      <c r="W68" s="413"/>
      <c r="X68" s="173"/>
      <c r="Y68" s="173"/>
      <c r="Z68" s="173"/>
      <c r="AA68" s="173"/>
      <c r="AB68" s="173"/>
      <c r="AC68" s="173"/>
      <c r="AD68" s="173"/>
      <c r="AE68" s="173"/>
      <c r="AF68" s="173"/>
      <c r="AG68" s="173"/>
      <c r="AH68" s="187"/>
      <c r="AI68" s="173"/>
      <c r="AJ68" s="173"/>
      <c r="AK68" s="173"/>
      <c r="AL68" s="173"/>
    </row>
    <row r="69" spans="1:38" s="237" customFormat="1" ht="16.5" thickBot="1" x14ac:dyDescent="0.3">
      <c r="A69" s="173"/>
      <c r="B69" s="187" t="s">
        <v>7</v>
      </c>
      <c r="C69" s="363">
        <v>42094</v>
      </c>
      <c r="D69" s="363"/>
      <c r="E69" s="363"/>
      <c r="F69" s="363"/>
      <c r="G69" s="363"/>
      <c r="H69" s="363"/>
      <c r="I69" s="173"/>
      <c r="J69" s="173"/>
      <c r="K69" s="173"/>
      <c r="L69" s="173"/>
      <c r="M69" s="173"/>
      <c r="N69" s="173"/>
      <c r="O69" s="173"/>
      <c r="P69" s="173"/>
      <c r="Q69" s="302" t="s">
        <v>59</v>
      </c>
      <c r="R69" s="413" t="str">
        <f>IF(July!R69="","",July!R69)</f>
        <v/>
      </c>
      <c r="S69" s="413"/>
      <c r="T69" s="413"/>
      <c r="U69" s="413"/>
      <c r="V69" s="413"/>
      <c r="W69" s="413"/>
      <c r="X69" s="173"/>
      <c r="Y69" s="173"/>
      <c r="Z69" s="173"/>
      <c r="AA69" s="173"/>
      <c r="AB69" s="173"/>
      <c r="AC69" s="173"/>
      <c r="AD69" s="173"/>
      <c r="AE69" s="173"/>
      <c r="AF69" s="173"/>
      <c r="AG69" s="173"/>
      <c r="AH69" s="187"/>
      <c r="AI69" s="173"/>
      <c r="AJ69" s="173"/>
      <c r="AK69" s="173"/>
      <c r="AL69" s="173"/>
    </row>
    <row r="70" spans="1:38" s="237" customFormat="1" ht="5.25" customHeight="1" x14ac:dyDescent="0.25">
      <c r="A70" s="173"/>
      <c r="B70" s="173"/>
      <c r="C70" s="173"/>
      <c r="D70" s="173"/>
      <c r="E70" s="173"/>
      <c r="F70" s="173"/>
      <c r="G70" s="173"/>
      <c r="H70" s="173"/>
      <c r="I70" s="173"/>
      <c r="J70" s="173"/>
      <c r="K70" s="173"/>
      <c r="L70" s="173"/>
      <c r="M70" s="173"/>
      <c r="N70" s="173"/>
      <c r="O70" s="173"/>
      <c r="P70" s="173"/>
      <c r="Q70" s="173"/>
      <c r="R70" s="173"/>
      <c r="S70" s="173"/>
      <c r="T70" s="173"/>
      <c r="U70" s="173"/>
      <c r="V70" s="173"/>
      <c r="W70" s="173"/>
      <c r="X70" s="173"/>
      <c r="Y70" s="173"/>
      <c r="Z70" s="173"/>
      <c r="AA70" s="173"/>
      <c r="AB70" s="173"/>
      <c r="AC70" s="173"/>
      <c r="AD70" s="173"/>
      <c r="AE70" s="173"/>
      <c r="AF70" s="173"/>
      <c r="AG70" s="173"/>
      <c r="AH70" s="187"/>
      <c r="AI70" s="173"/>
      <c r="AJ70" s="173"/>
      <c r="AK70" s="173"/>
      <c r="AL70" s="173"/>
    </row>
    <row r="71" spans="1:38" s="237" customFormat="1" x14ac:dyDescent="0.25">
      <c r="A71" s="173"/>
      <c r="B71" s="173" t="s">
        <v>50</v>
      </c>
      <c r="C71" s="173"/>
      <c r="D71" s="173"/>
      <c r="E71" s="173"/>
      <c r="F71" s="173"/>
      <c r="G71" s="173"/>
      <c r="H71" s="173"/>
      <c r="I71" s="173"/>
      <c r="J71" s="173"/>
      <c r="K71" s="173"/>
      <c r="L71" s="173"/>
      <c r="M71" s="173"/>
      <c r="N71" s="173"/>
      <c r="O71" s="173"/>
      <c r="P71" s="173"/>
      <c r="Q71" s="173"/>
      <c r="R71" s="173"/>
      <c r="S71" s="173"/>
      <c r="T71" s="173"/>
      <c r="U71" s="173"/>
      <c r="V71" s="173"/>
      <c r="W71" s="173"/>
      <c r="X71" s="173"/>
      <c r="Y71" s="173"/>
      <c r="Z71" s="173"/>
      <c r="AA71" s="173"/>
      <c r="AB71" s="173"/>
      <c r="AC71" s="173"/>
      <c r="AD71" s="173"/>
      <c r="AE71" s="173"/>
      <c r="AF71" s="173"/>
      <c r="AG71" s="173"/>
      <c r="AH71" s="187"/>
      <c r="AI71" s="173"/>
      <c r="AJ71" s="173"/>
      <c r="AK71" s="173"/>
      <c r="AL71" s="173"/>
    </row>
    <row r="72" spans="1:38" s="237" customFormat="1" ht="6" customHeight="1" x14ac:dyDescent="0.25">
      <c r="A72" s="173"/>
      <c r="B72" s="173"/>
      <c r="C72" s="173"/>
      <c r="D72" s="173"/>
      <c r="E72" s="173"/>
      <c r="F72" s="173"/>
      <c r="G72" s="173"/>
      <c r="H72" s="173"/>
      <c r="I72" s="173"/>
      <c r="J72" s="173"/>
      <c r="K72" s="173"/>
      <c r="L72" s="173"/>
      <c r="M72" s="173"/>
      <c r="N72" s="173"/>
      <c r="O72" s="173"/>
      <c r="P72" s="173"/>
      <c r="Q72" s="173"/>
      <c r="R72" s="173"/>
      <c r="S72" s="173"/>
      <c r="T72" s="173"/>
      <c r="U72" s="173"/>
      <c r="V72" s="173"/>
      <c r="W72" s="173"/>
      <c r="X72" s="173"/>
      <c r="Y72" s="173"/>
      <c r="Z72" s="173"/>
      <c r="AA72" s="173"/>
      <c r="AB72" s="173"/>
      <c r="AC72" s="173"/>
      <c r="AD72" s="173"/>
      <c r="AE72" s="173"/>
      <c r="AF72" s="173"/>
      <c r="AG72" s="173"/>
      <c r="AH72" s="187"/>
      <c r="AI72" s="173"/>
      <c r="AJ72" s="173"/>
      <c r="AK72" s="173"/>
      <c r="AL72" s="173"/>
    </row>
    <row r="73" spans="1:38" s="237" customFormat="1" x14ac:dyDescent="0.25">
      <c r="A73" s="173"/>
      <c r="B73" s="173"/>
      <c r="C73" s="364" t="s">
        <v>24</v>
      </c>
      <c r="D73" s="365"/>
      <c r="E73" s="281"/>
      <c r="F73" s="282"/>
      <c r="G73" s="282"/>
      <c r="H73" s="283"/>
      <c r="I73" s="281"/>
      <c r="J73" s="283"/>
      <c r="K73" s="414"/>
      <c r="L73" s="415"/>
      <c r="M73" s="284"/>
      <c r="N73" s="285"/>
      <c r="O73" s="286"/>
      <c r="P73" s="285"/>
      <c r="Q73" s="184" t="s">
        <v>58</v>
      </c>
      <c r="R73" s="185"/>
      <c r="S73" s="185"/>
      <c r="T73" s="185"/>
      <c r="U73" s="185"/>
      <c r="V73" s="185"/>
      <c r="W73" s="185"/>
      <c r="X73" s="185"/>
      <c r="Y73" s="185"/>
      <c r="Z73" s="185"/>
      <c r="AA73" s="185"/>
      <c r="AB73" s="185"/>
      <c r="AC73" s="185"/>
      <c r="AD73" s="185"/>
      <c r="AE73" s="185"/>
      <c r="AF73" s="185"/>
      <c r="AG73" s="185"/>
      <c r="AH73" s="185"/>
      <c r="AI73" s="186"/>
      <c r="AJ73" s="173"/>
      <c r="AK73" s="173"/>
      <c r="AL73" s="173"/>
    </row>
    <row r="74" spans="1:38" s="237" customFormat="1" ht="43.5" customHeight="1" x14ac:dyDescent="0.25">
      <c r="A74" s="173"/>
      <c r="B74" s="173"/>
      <c r="C74" s="174"/>
      <c r="D74" s="175"/>
      <c r="E74" s="394" t="str">
        <f>C55</f>
        <v/>
      </c>
      <c r="F74" s="395"/>
      <c r="G74" s="396" t="str">
        <f>C56</f>
        <v/>
      </c>
      <c r="H74" s="397"/>
      <c r="I74" s="396" t="str">
        <f>C57</f>
        <v xml:space="preserve"> </v>
      </c>
      <c r="J74" s="397"/>
      <c r="K74" s="394" t="str">
        <f>C58</f>
        <v xml:space="preserve"> </v>
      </c>
      <c r="L74" s="395"/>
      <c r="M74" s="394" t="str">
        <f>C59</f>
        <v xml:space="preserve"> </v>
      </c>
      <c r="N74" s="395"/>
      <c r="O74" s="394" t="str">
        <f>C60</f>
        <v xml:space="preserve"> </v>
      </c>
      <c r="P74" s="395"/>
      <c r="Q74" s="174"/>
      <c r="R74" s="175"/>
      <c r="S74" s="175"/>
      <c r="T74" s="175"/>
      <c r="U74" s="175"/>
      <c r="V74" s="175"/>
      <c r="W74" s="175"/>
      <c r="X74" s="175"/>
      <c r="Y74" s="175"/>
      <c r="Z74" s="175"/>
      <c r="AA74" s="175"/>
      <c r="AB74" s="175"/>
      <c r="AC74" s="175"/>
      <c r="AD74" s="175"/>
      <c r="AE74" s="175"/>
      <c r="AF74" s="175"/>
      <c r="AG74" s="175"/>
      <c r="AH74" s="175"/>
      <c r="AI74" s="176"/>
      <c r="AJ74" s="173"/>
      <c r="AK74" s="173"/>
      <c r="AL74" s="173"/>
    </row>
    <row r="75" spans="1:38" s="237" customFormat="1" ht="36.75" x14ac:dyDescent="0.25">
      <c r="A75" s="173"/>
      <c r="B75" s="173"/>
      <c r="C75" s="174"/>
      <c r="D75" s="175"/>
      <c r="E75" s="177" t="s">
        <v>3</v>
      </c>
      <c r="F75" s="178" t="s">
        <v>27</v>
      </c>
      <c r="G75" s="179" t="s">
        <v>3</v>
      </c>
      <c r="H75" s="179" t="s">
        <v>27</v>
      </c>
      <c r="I75" s="180" t="s">
        <v>3</v>
      </c>
      <c r="J75" s="179" t="s">
        <v>27</v>
      </c>
      <c r="K75" s="180" t="s">
        <v>3</v>
      </c>
      <c r="L75" s="179" t="s">
        <v>27</v>
      </c>
      <c r="M75" s="177" t="s">
        <v>3</v>
      </c>
      <c r="N75" s="181" t="s">
        <v>27</v>
      </c>
      <c r="O75" s="177" t="s">
        <v>3</v>
      </c>
      <c r="P75" s="181" t="s">
        <v>27</v>
      </c>
      <c r="Q75" s="174"/>
      <c r="R75" s="175"/>
      <c r="S75" s="175"/>
      <c r="T75" s="175"/>
      <c r="U75" s="175"/>
      <c r="V75" s="175"/>
      <c r="W75" s="175"/>
      <c r="X75" s="175"/>
      <c r="Y75" s="175"/>
      <c r="Z75" s="175"/>
      <c r="AA75" s="175"/>
      <c r="AB75" s="175"/>
      <c r="AC75" s="175"/>
      <c r="AD75" s="175"/>
      <c r="AE75" s="175"/>
      <c r="AF75" s="175"/>
      <c r="AG75" s="175"/>
      <c r="AH75" s="175"/>
      <c r="AI75" s="176"/>
      <c r="AJ75" s="173"/>
      <c r="AK75" s="173"/>
      <c r="AL75" s="173"/>
    </row>
    <row r="76" spans="1:38" x14ac:dyDescent="0.25">
      <c r="C76" s="155">
        <v>1</v>
      </c>
      <c r="D76" s="156" t="s">
        <v>34</v>
      </c>
      <c r="E76" s="157"/>
      <c r="F76" s="158"/>
      <c r="G76" s="157"/>
      <c r="H76" s="158"/>
      <c r="I76" s="157"/>
      <c r="J76" s="158"/>
      <c r="K76" s="157"/>
      <c r="L76" s="158"/>
      <c r="M76" s="159"/>
      <c r="N76" s="160"/>
      <c r="O76" s="159"/>
      <c r="P76" s="160"/>
      <c r="Q76" s="161" t="s">
        <v>22</v>
      </c>
      <c r="R76" s="162"/>
      <c r="S76" s="162"/>
      <c r="T76" s="162"/>
      <c r="U76" s="162"/>
      <c r="V76" s="162"/>
      <c r="W76" s="162"/>
      <c r="X76" s="162"/>
      <c r="Y76" s="162"/>
      <c r="Z76" s="162"/>
      <c r="AA76" s="162"/>
      <c r="AB76" s="162"/>
      <c r="AC76" s="162"/>
      <c r="AD76" s="162"/>
      <c r="AE76" s="162"/>
      <c r="AF76" s="162"/>
      <c r="AG76" s="162"/>
      <c r="AH76" s="162"/>
      <c r="AI76" s="163"/>
    </row>
    <row r="77" spans="1:38" x14ac:dyDescent="0.25">
      <c r="C77" s="155">
        <v>2</v>
      </c>
      <c r="D77" s="156" t="s">
        <v>28</v>
      </c>
      <c r="E77" s="157"/>
      <c r="F77" s="158"/>
      <c r="G77" s="157"/>
      <c r="H77" s="158"/>
      <c r="I77" s="157"/>
      <c r="J77" s="158"/>
      <c r="K77" s="157"/>
      <c r="L77" s="158"/>
      <c r="M77" s="159"/>
      <c r="N77" s="160"/>
      <c r="O77" s="159"/>
      <c r="P77" s="160"/>
      <c r="Q77" s="161" t="s">
        <v>22</v>
      </c>
      <c r="R77" s="164"/>
      <c r="S77" s="164"/>
      <c r="T77" s="164"/>
      <c r="U77" s="164"/>
      <c r="V77" s="164"/>
      <c r="W77" s="164"/>
      <c r="X77" s="164"/>
      <c r="Y77" s="164"/>
      <c r="Z77" s="164"/>
      <c r="AA77" s="164"/>
      <c r="AB77" s="164"/>
      <c r="AC77" s="164"/>
      <c r="AD77" s="164"/>
      <c r="AE77" s="164"/>
      <c r="AF77" s="164"/>
      <c r="AG77" s="164"/>
      <c r="AH77" s="164"/>
      <c r="AI77" s="163"/>
    </row>
    <row r="78" spans="1:38" x14ac:dyDescent="0.25">
      <c r="C78" s="155">
        <v>3</v>
      </c>
      <c r="D78" s="156" t="s">
        <v>29</v>
      </c>
      <c r="E78" s="157"/>
      <c r="F78" s="158"/>
      <c r="G78" s="157"/>
      <c r="H78" s="158"/>
      <c r="I78" s="157"/>
      <c r="J78" s="158"/>
      <c r="K78" s="157"/>
      <c r="L78" s="158"/>
      <c r="M78" s="159"/>
      <c r="N78" s="160"/>
      <c r="O78" s="159"/>
      <c r="P78" s="160"/>
      <c r="Q78" s="161"/>
      <c r="R78" s="164"/>
      <c r="S78" s="164"/>
      <c r="T78" s="164"/>
      <c r="U78" s="164"/>
      <c r="V78" s="164"/>
      <c r="W78" s="164"/>
      <c r="X78" s="164"/>
      <c r="Y78" s="164"/>
      <c r="Z78" s="164"/>
      <c r="AA78" s="164"/>
      <c r="AB78" s="164"/>
      <c r="AC78" s="164"/>
      <c r="AD78" s="164"/>
      <c r="AE78" s="164"/>
      <c r="AF78" s="164"/>
      <c r="AG78" s="164"/>
      <c r="AH78" s="164"/>
      <c r="AI78" s="163"/>
    </row>
    <row r="79" spans="1:38" x14ac:dyDescent="0.25">
      <c r="C79" s="155">
        <v>4</v>
      </c>
      <c r="D79" s="156" t="s">
        <v>30</v>
      </c>
      <c r="E79" s="157"/>
      <c r="F79" s="158"/>
      <c r="G79" s="157"/>
      <c r="H79" s="158"/>
      <c r="I79" s="157"/>
      <c r="J79" s="158"/>
      <c r="K79" s="157"/>
      <c r="L79" s="158"/>
      <c r="M79" s="159"/>
      <c r="N79" s="160"/>
      <c r="O79" s="159"/>
      <c r="P79" s="160"/>
      <c r="Q79" s="235" t="s">
        <v>22</v>
      </c>
      <c r="R79" s="164"/>
      <c r="S79" s="164"/>
      <c r="T79" s="164"/>
      <c r="U79" s="164"/>
      <c r="V79" s="164"/>
      <c r="W79" s="164"/>
      <c r="X79" s="164"/>
      <c r="Y79" s="164"/>
      <c r="Z79" s="164"/>
      <c r="AA79" s="164"/>
      <c r="AB79" s="164"/>
      <c r="AC79" s="164"/>
      <c r="AD79" s="164"/>
      <c r="AE79" s="164"/>
      <c r="AF79" s="164"/>
      <c r="AG79" s="164"/>
      <c r="AH79" s="164"/>
      <c r="AI79" s="163"/>
    </row>
    <row r="80" spans="1:38" x14ac:dyDescent="0.25">
      <c r="C80" s="155">
        <v>5</v>
      </c>
      <c r="D80" s="156" t="s">
        <v>31</v>
      </c>
      <c r="E80" s="157"/>
      <c r="F80" s="158"/>
      <c r="G80" s="157"/>
      <c r="H80" s="158"/>
      <c r="I80" s="157"/>
      <c r="J80" s="158"/>
      <c r="K80" s="157"/>
      <c r="L80" s="158"/>
      <c r="M80" s="159"/>
      <c r="N80" s="160"/>
      <c r="O80" s="159"/>
      <c r="P80" s="160"/>
      <c r="Q80" s="161"/>
      <c r="R80" s="164"/>
      <c r="S80" s="164"/>
      <c r="T80" s="164"/>
      <c r="U80" s="164"/>
      <c r="V80" s="164"/>
      <c r="W80" s="164"/>
      <c r="X80" s="164"/>
      <c r="Y80" s="164"/>
      <c r="Z80" s="164"/>
      <c r="AA80" s="164"/>
      <c r="AB80" s="164"/>
      <c r="AC80" s="164"/>
      <c r="AD80" s="164"/>
      <c r="AE80" s="164"/>
      <c r="AF80" s="164"/>
      <c r="AG80" s="164"/>
      <c r="AH80" s="164"/>
      <c r="AI80" s="163"/>
    </row>
    <row r="81" spans="3:35" x14ac:dyDescent="0.25">
      <c r="C81" s="155">
        <v>6</v>
      </c>
      <c r="D81" s="156" t="s">
        <v>32</v>
      </c>
      <c r="E81" s="157"/>
      <c r="F81" s="158"/>
      <c r="G81" s="157"/>
      <c r="H81" s="158"/>
      <c r="I81" s="157"/>
      <c r="J81" s="158"/>
      <c r="K81" s="157"/>
      <c r="L81" s="158"/>
      <c r="M81" s="159"/>
      <c r="N81" s="160"/>
      <c r="O81" s="159"/>
      <c r="P81" s="160"/>
      <c r="Q81" s="161"/>
      <c r="R81" s="164"/>
      <c r="S81" s="164"/>
      <c r="T81" s="164"/>
      <c r="U81" s="164"/>
      <c r="V81" s="164"/>
      <c r="W81" s="164"/>
      <c r="X81" s="164"/>
      <c r="Y81" s="164"/>
      <c r="Z81" s="164"/>
      <c r="AA81" s="164"/>
      <c r="AB81" s="164"/>
      <c r="AC81" s="164"/>
      <c r="AD81" s="164"/>
      <c r="AE81" s="164"/>
      <c r="AF81" s="164"/>
      <c r="AG81" s="164"/>
      <c r="AH81" s="164"/>
      <c r="AI81" s="163"/>
    </row>
    <row r="82" spans="3:35" x14ac:dyDescent="0.25">
      <c r="C82" s="155">
        <v>7</v>
      </c>
      <c r="D82" s="156" t="s">
        <v>33</v>
      </c>
      <c r="E82" s="157"/>
      <c r="F82" s="158"/>
      <c r="G82" s="157"/>
      <c r="H82" s="158"/>
      <c r="I82" s="157"/>
      <c r="J82" s="158"/>
      <c r="K82" s="157"/>
      <c r="L82" s="158"/>
      <c r="M82" s="159"/>
      <c r="N82" s="160"/>
      <c r="O82" s="159"/>
      <c r="P82" s="160"/>
      <c r="Q82" s="161"/>
      <c r="R82" s="164"/>
      <c r="S82" s="164"/>
      <c r="T82" s="164"/>
      <c r="U82" s="164"/>
      <c r="V82" s="164"/>
      <c r="W82" s="164"/>
      <c r="X82" s="164"/>
      <c r="Y82" s="164"/>
      <c r="Z82" s="164"/>
      <c r="AA82" s="164"/>
      <c r="AB82" s="164"/>
      <c r="AC82" s="164"/>
      <c r="AD82" s="164"/>
      <c r="AE82" s="164"/>
      <c r="AF82" s="164"/>
      <c r="AG82" s="164"/>
      <c r="AH82" s="164"/>
      <c r="AI82" s="163"/>
    </row>
    <row r="83" spans="3:35" x14ac:dyDescent="0.25">
      <c r="C83" s="155">
        <v>8</v>
      </c>
      <c r="D83" s="156" t="s">
        <v>34</v>
      </c>
      <c r="E83" s="157"/>
      <c r="F83" s="158"/>
      <c r="G83" s="157"/>
      <c r="H83" s="158"/>
      <c r="I83" s="157"/>
      <c r="J83" s="158"/>
      <c r="K83" s="157"/>
      <c r="L83" s="158"/>
      <c r="M83" s="159"/>
      <c r="N83" s="160"/>
      <c r="O83" s="159"/>
      <c r="P83" s="160"/>
      <c r="Q83" s="161"/>
      <c r="R83" s="164"/>
      <c r="S83" s="164"/>
      <c r="T83" s="164"/>
      <c r="U83" s="164"/>
      <c r="V83" s="164"/>
      <c r="W83" s="164"/>
      <c r="X83" s="164"/>
      <c r="Y83" s="164"/>
      <c r="Z83" s="164"/>
      <c r="AA83" s="164"/>
      <c r="AB83" s="164"/>
      <c r="AC83" s="164"/>
      <c r="AD83" s="164"/>
      <c r="AE83" s="164"/>
      <c r="AF83" s="164"/>
      <c r="AG83" s="164"/>
      <c r="AH83" s="164"/>
      <c r="AI83" s="163"/>
    </row>
    <row r="84" spans="3:35" x14ac:dyDescent="0.25">
      <c r="C84" s="155">
        <v>9</v>
      </c>
      <c r="D84" s="156" t="s">
        <v>28</v>
      </c>
      <c r="E84" s="157"/>
      <c r="F84" s="158"/>
      <c r="G84" s="157"/>
      <c r="H84" s="158"/>
      <c r="I84" s="157"/>
      <c r="J84" s="158"/>
      <c r="K84" s="157"/>
      <c r="L84" s="158"/>
      <c r="M84" s="159"/>
      <c r="N84" s="160"/>
      <c r="O84" s="159"/>
      <c r="P84" s="160"/>
      <c r="Q84" s="161"/>
      <c r="R84" s="164"/>
      <c r="S84" s="164"/>
      <c r="T84" s="164"/>
      <c r="U84" s="164"/>
      <c r="V84" s="164"/>
      <c r="W84" s="164"/>
      <c r="X84" s="164"/>
      <c r="Y84" s="164"/>
      <c r="Z84" s="164"/>
      <c r="AA84" s="164"/>
      <c r="AB84" s="164"/>
      <c r="AC84" s="164"/>
      <c r="AD84" s="164"/>
      <c r="AE84" s="164"/>
      <c r="AF84" s="164"/>
      <c r="AG84" s="164"/>
      <c r="AH84" s="164"/>
      <c r="AI84" s="163"/>
    </row>
    <row r="85" spans="3:35" x14ac:dyDescent="0.25">
      <c r="C85" s="155">
        <v>10</v>
      </c>
      <c r="D85" s="156" t="s">
        <v>29</v>
      </c>
      <c r="E85" s="157"/>
      <c r="F85" s="158"/>
      <c r="G85" s="157"/>
      <c r="H85" s="158"/>
      <c r="I85" s="157"/>
      <c r="J85" s="158"/>
      <c r="K85" s="157"/>
      <c r="L85" s="158"/>
      <c r="M85" s="159"/>
      <c r="N85" s="160"/>
      <c r="O85" s="159"/>
      <c r="P85" s="160"/>
      <c r="Q85" s="161"/>
      <c r="R85" s="164"/>
      <c r="S85" s="164"/>
      <c r="T85" s="164"/>
      <c r="U85" s="164"/>
      <c r="V85" s="164"/>
      <c r="W85" s="164"/>
      <c r="X85" s="164"/>
      <c r="Y85" s="164"/>
      <c r="Z85" s="164"/>
      <c r="AA85" s="164"/>
      <c r="AB85" s="164"/>
      <c r="AC85" s="164"/>
      <c r="AD85" s="164"/>
      <c r="AE85" s="164"/>
      <c r="AF85" s="164"/>
      <c r="AG85" s="164"/>
      <c r="AH85" s="164"/>
      <c r="AI85" s="163"/>
    </row>
    <row r="86" spans="3:35" x14ac:dyDescent="0.25">
      <c r="C86" s="155">
        <v>11</v>
      </c>
      <c r="D86" s="156" t="s">
        <v>30</v>
      </c>
      <c r="E86" s="157"/>
      <c r="F86" s="158"/>
      <c r="G86" s="157"/>
      <c r="H86" s="158"/>
      <c r="I86" s="157"/>
      <c r="J86" s="158"/>
      <c r="K86" s="157"/>
      <c r="L86" s="158"/>
      <c r="M86" s="159"/>
      <c r="N86" s="160"/>
      <c r="O86" s="159"/>
      <c r="P86" s="160"/>
      <c r="Q86" s="161" t="s">
        <v>22</v>
      </c>
      <c r="R86" s="164"/>
      <c r="S86" s="164"/>
      <c r="T86" s="164"/>
      <c r="U86" s="164"/>
      <c r="V86" s="164"/>
      <c r="W86" s="164"/>
      <c r="X86" s="164"/>
      <c r="Y86" s="164"/>
      <c r="Z86" s="164"/>
      <c r="AA86" s="164"/>
      <c r="AB86" s="164"/>
      <c r="AC86" s="164"/>
      <c r="AD86" s="164"/>
      <c r="AE86" s="164"/>
      <c r="AF86" s="164"/>
      <c r="AG86" s="164"/>
      <c r="AH86" s="164"/>
      <c r="AI86" s="163"/>
    </row>
    <row r="87" spans="3:35" x14ac:dyDescent="0.25">
      <c r="C87" s="155">
        <v>12</v>
      </c>
      <c r="D87" s="156" t="s">
        <v>31</v>
      </c>
      <c r="E87" s="157"/>
      <c r="F87" s="158"/>
      <c r="G87" s="157"/>
      <c r="H87" s="158"/>
      <c r="I87" s="157"/>
      <c r="J87" s="158"/>
      <c r="K87" s="157"/>
      <c r="L87" s="158"/>
      <c r="M87" s="159"/>
      <c r="N87" s="160"/>
      <c r="O87" s="159"/>
      <c r="P87" s="160"/>
      <c r="Q87" s="161"/>
      <c r="R87" s="164"/>
      <c r="S87" s="164"/>
      <c r="T87" s="164"/>
      <c r="U87" s="164"/>
      <c r="V87" s="164"/>
      <c r="W87" s="164"/>
      <c r="X87" s="164"/>
      <c r="Y87" s="164"/>
      <c r="Z87" s="164"/>
      <c r="AA87" s="164"/>
      <c r="AB87" s="164"/>
      <c r="AC87" s="164"/>
      <c r="AD87" s="164"/>
      <c r="AE87" s="164"/>
      <c r="AF87" s="164"/>
      <c r="AG87" s="164"/>
      <c r="AH87" s="164"/>
      <c r="AI87" s="163"/>
    </row>
    <row r="88" spans="3:35" x14ac:dyDescent="0.25">
      <c r="C88" s="155">
        <v>13</v>
      </c>
      <c r="D88" s="156" t="s">
        <v>32</v>
      </c>
      <c r="E88" s="157"/>
      <c r="F88" s="158"/>
      <c r="G88" s="157"/>
      <c r="H88" s="158"/>
      <c r="I88" s="157"/>
      <c r="J88" s="158"/>
      <c r="K88" s="157"/>
      <c r="L88" s="158"/>
      <c r="M88" s="159"/>
      <c r="N88" s="160"/>
      <c r="O88" s="159"/>
      <c r="P88" s="160"/>
      <c r="Q88" s="161"/>
      <c r="R88" s="164"/>
      <c r="S88" s="164"/>
      <c r="T88" s="164"/>
      <c r="U88" s="164"/>
      <c r="V88" s="164"/>
      <c r="W88" s="164"/>
      <c r="X88" s="164"/>
      <c r="Y88" s="164"/>
      <c r="Z88" s="164"/>
      <c r="AA88" s="164"/>
      <c r="AB88" s="164"/>
      <c r="AC88" s="164"/>
      <c r="AD88" s="164"/>
      <c r="AE88" s="164"/>
      <c r="AF88" s="164"/>
      <c r="AG88" s="164"/>
      <c r="AH88" s="164"/>
      <c r="AI88" s="163"/>
    </row>
    <row r="89" spans="3:35" x14ac:dyDescent="0.25">
      <c r="C89" s="155">
        <v>14</v>
      </c>
      <c r="D89" s="156" t="s">
        <v>33</v>
      </c>
      <c r="E89" s="157"/>
      <c r="F89" s="158"/>
      <c r="G89" s="157"/>
      <c r="H89" s="158"/>
      <c r="I89" s="157"/>
      <c r="J89" s="158"/>
      <c r="K89" s="157"/>
      <c r="L89" s="158"/>
      <c r="M89" s="159"/>
      <c r="N89" s="160"/>
      <c r="O89" s="159"/>
      <c r="P89" s="160"/>
      <c r="Q89" s="161"/>
      <c r="R89" s="164"/>
      <c r="S89" s="164"/>
      <c r="T89" s="164"/>
      <c r="U89" s="164"/>
      <c r="V89" s="164"/>
      <c r="W89" s="164"/>
      <c r="X89" s="164"/>
      <c r="Y89" s="164"/>
      <c r="Z89" s="164"/>
      <c r="AA89" s="164"/>
      <c r="AB89" s="164"/>
      <c r="AC89" s="164"/>
      <c r="AD89" s="164"/>
      <c r="AE89" s="164"/>
      <c r="AF89" s="164"/>
      <c r="AG89" s="164"/>
      <c r="AH89" s="164"/>
      <c r="AI89" s="163"/>
    </row>
    <row r="90" spans="3:35" x14ac:dyDescent="0.25">
      <c r="C90" s="155">
        <v>15</v>
      </c>
      <c r="D90" s="156" t="s">
        <v>34</v>
      </c>
      <c r="E90" s="157"/>
      <c r="F90" s="158"/>
      <c r="G90" s="157"/>
      <c r="H90" s="158"/>
      <c r="I90" s="157"/>
      <c r="J90" s="158"/>
      <c r="K90" s="157"/>
      <c r="L90" s="158"/>
      <c r="M90" s="159"/>
      <c r="N90" s="160"/>
      <c r="O90" s="159"/>
      <c r="P90" s="160"/>
      <c r="Q90" s="161"/>
      <c r="R90" s="164"/>
      <c r="S90" s="164"/>
      <c r="T90" s="164"/>
      <c r="U90" s="164"/>
      <c r="V90" s="164"/>
      <c r="W90" s="164"/>
      <c r="X90" s="164"/>
      <c r="Y90" s="164"/>
      <c r="Z90" s="164"/>
      <c r="AA90" s="164"/>
      <c r="AB90" s="164"/>
      <c r="AC90" s="164"/>
      <c r="AD90" s="164"/>
      <c r="AE90" s="164"/>
      <c r="AF90" s="164"/>
      <c r="AG90" s="164"/>
      <c r="AH90" s="164"/>
      <c r="AI90" s="163"/>
    </row>
    <row r="91" spans="3:35" x14ac:dyDescent="0.25">
      <c r="C91" s="155">
        <v>16</v>
      </c>
      <c r="D91" s="156" t="s">
        <v>28</v>
      </c>
      <c r="E91" s="157"/>
      <c r="F91" s="158"/>
      <c r="G91" s="157"/>
      <c r="H91" s="158"/>
      <c r="I91" s="157"/>
      <c r="J91" s="158"/>
      <c r="K91" s="157"/>
      <c r="L91" s="158"/>
      <c r="M91" s="159"/>
      <c r="N91" s="160"/>
      <c r="O91" s="159"/>
      <c r="P91" s="160"/>
      <c r="Q91" s="161"/>
      <c r="R91" s="164"/>
      <c r="S91" s="164"/>
      <c r="T91" s="164"/>
      <c r="U91" s="164"/>
      <c r="V91" s="164"/>
      <c r="W91" s="164"/>
      <c r="X91" s="164"/>
      <c r="Y91" s="164"/>
      <c r="Z91" s="164"/>
      <c r="AA91" s="164"/>
      <c r="AB91" s="164"/>
      <c r="AC91" s="164"/>
      <c r="AD91" s="164"/>
      <c r="AE91" s="164"/>
      <c r="AF91" s="164"/>
      <c r="AG91" s="164"/>
      <c r="AH91" s="164"/>
      <c r="AI91" s="163"/>
    </row>
    <row r="92" spans="3:35" x14ac:dyDescent="0.25">
      <c r="C92" s="155">
        <v>17</v>
      </c>
      <c r="D92" s="156" t="s">
        <v>29</v>
      </c>
      <c r="E92" s="157"/>
      <c r="F92" s="158"/>
      <c r="G92" s="157"/>
      <c r="H92" s="158"/>
      <c r="I92" s="157"/>
      <c r="J92" s="158"/>
      <c r="K92" s="157"/>
      <c r="L92" s="158"/>
      <c r="M92" s="159"/>
      <c r="N92" s="160"/>
      <c r="O92" s="159"/>
      <c r="P92" s="160"/>
      <c r="Q92" s="161" t="s">
        <v>22</v>
      </c>
      <c r="R92" s="164"/>
      <c r="S92" s="164"/>
      <c r="T92" s="164"/>
      <c r="U92" s="164"/>
      <c r="V92" s="164"/>
      <c r="W92" s="164"/>
      <c r="X92" s="164"/>
      <c r="Y92" s="164"/>
      <c r="Z92" s="164"/>
      <c r="AA92" s="164"/>
      <c r="AB92" s="164"/>
      <c r="AC92" s="164"/>
      <c r="AD92" s="164"/>
      <c r="AE92" s="164"/>
      <c r="AF92" s="164"/>
      <c r="AG92" s="164"/>
      <c r="AH92" s="164"/>
      <c r="AI92" s="163"/>
    </row>
    <row r="93" spans="3:35" x14ac:dyDescent="0.25">
      <c r="C93" s="155">
        <v>18</v>
      </c>
      <c r="D93" s="156" t="s">
        <v>30</v>
      </c>
      <c r="E93" s="157"/>
      <c r="F93" s="158"/>
      <c r="G93" s="157"/>
      <c r="H93" s="158"/>
      <c r="I93" s="157"/>
      <c r="J93" s="158"/>
      <c r="K93" s="157"/>
      <c r="L93" s="158"/>
      <c r="M93" s="159"/>
      <c r="N93" s="160"/>
      <c r="O93" s="159"/>
      <c r="P93" s="160"/>
      <c r="Q93" s="161" t="s">
        <v>22</v>
      </c>
      <c r="R93" s="164"/>
      <c r="S93" s="164"/>
      <c r="T93" s="164"/>
      <c r="U93" s="164"/>
      <c r="V93" s="164"/>
      <c r="W93" s="164"/>
      <c r="X93" s="164"/>
      <c r="Y93" s="164"/>
      <c r="Z93" s="164"/>
      <c r="AA93" s="164"/>
      <c r="AB93" s="164"/>
      <c r="AC93" s="164"/>
      <c r="AD93" s="164"/>
      <c r="AE93" s="164"/>
      <c r="AF93" s="164"/>
      <c r="AG93" s="164"/>
      <c r="AH93" s="164"/>
      <c r="AI93" s="163"/>
    </row>
    <row r="94" spans="3:35" x14ac:dyDescent="0.25">
      <c r="C94" s="155">
        <v>19</v>
      </c>
      <c r="D94" s="156" t="s">
        <v>31</v>
      </c>
      <c r="E94" s="157"/>
      <c r="F94" s="158"/>
      <c r="G94" s="157"/>
      <c r="H94" s="158"/>
      <c r="I94" s="157"/>
      <c r="J94" s="158"/>
      <c r="K94" s="157"/>
      <c r="L94" s="158"/>
      <c r="M94" s="159"/>
      <c r="N94" s="160"/>
      <c r="O94" s="159"/>
      <c r="P94" s="160"/>
      <c r="Q94" s="161"/>
      <c r="R94" s="164"/>
      <c r="S94" s="164"/>
      <c r="T94" s="164"/>
      <c r="U94" s="164"/>
      <c r="V94" s="164"/>
      <c r="W94" s="164"/>
      <c r="X94" s="164"/>
      <c r="Y94" s="164"/>
      <c r="Z94" s="164"/>
      <c r="AA94" s="164"/>
      <c r="AB94" s="164"/>
      <c r="AC94" s="164"/>
      <c r="AD94" s="164"/>
      <c r="AE94" s="164"/>
      <c r="AF94" s="164"/>
      <c r="AG94" s="164"/>
      <c r="AH94" s="164"/>
      <c r="AI94" s="163"/>
    </row>
    <row r="95" spans="3:35" x14ac:dyDescent="0.25">
      <c r="C95" s="155">
        <v>20</v>
      </c>
      <c r="D95" s="156" t="s">
        <v>32</v>
      </c>
      <c r="E95" s="157"/>
      <c r="F95" s="158"/>
      <c r="G95" s="157"/>
      <c r="H95" s="158"/>
      <c r="I95" s="157"/>
      <c r="J95" s="158"/>
      <c r="K95" s="157"/>
      <c r="L95" s="158"/>
      <c r="M95" s="159"/>
      <c r="N95" s="160"/>
      <c r="O95" s="159"/>
      <c r="P95" s="160"/>
      <c r="Q95" s="161" t="s">
        <v>22</v>
      </c>
      <c r="R95" s="164"/>
      <c r="S95" s="164"/>
      <c r="T95" s="164"/>
      <c r="U95" s="164"/>
      <c r="V95" s="164"/>
      <c r="W95" s="164"/>
      <c r="X95" s="164"/>
      <c r="Y95" s="164"/>
      <c r="Z95" s="164"/>
      <c r="AA95" s="164"/>
      <c r="AB95" s="164"/>
      <c r="AC95" s="164"/>
      <c r="AD95" s="164"/>
      <c r="AE95" s="164"/>
      <c r="AF95" s="164"/>
      <c r="AG95" s="164"/>
      <c r="AH95" s="164"/>
      <c r="AI95" s="163"/>
    </row>
    <row r="96" spans="3:35" x14ac:dyDescent="0.25">
      <c r="C96" s="155">
        <v>21</v>
      </c>
      <c r="D96" s="156" t="s">
        <v>33</v>
      </c>
      <c r="E96" s="157"/>
      <c r="F96" s="158"/>
      <c r="G96" s="157"/>
      <c r="H96" s="158"/>
      <c r="I96" s="157"/>
      <c r="J96" s="158"/>
      <c r="K96" s="157"/>
      <c r="L96" s="158"/>
      <c r="M96" s="159"/>
      <c r="N96" s="160"/>
      <c r="O96" s="159"/>
      <c r="P96" s="160"/>
      <c r="Q96" s="161"/>
      <c r="R96" s="164"/>
      <c r="S96" s="164"/>
      <c r="T96" s="164"/>
      <c r="U96" s="164"/>
      <c r="V96" s="164"/>
      <c r="W96" s="164"/>
      <c r="X96" s="164"/>
      <c r="Y96" s="164"/>
      <c r="Z96" s="164"/>
      <c r="AA96" s="164"/>
      <c r="AB96" s="164"/>
      <c r="AC96" s="164"/>
      <c r="AD96" s="164"/>
      <c r="AE96" s="164"/>
      <c r="AF96" s="164"/>
      <c r="AG96" s="164"/>
      <c r="AH96" s="164"/>
      <c r="AI96" s="163"/>
    </row>
    <row r="97" spans="1:38" x14ac:dyDescent="0.25">
      <c r="C97" s="155">
        <v>22</v>
      </c>
      <c r="D97" s="156" t="s">
        <v>34</v>
      </c>
      <c r="E97" s="157"/>
      <c r="F97" s="158"/>
      <c r="G97" s="157"/>
      <c r="H97" s="158"/>
      <c r="I97" s="157"/>
      <c r="J97" s="158"/>
      <c r="K97" s="157"/>
      <c r="L97" s="158"/>
      <c r="M97" s="159"/>
      <c r="N97" s="160"/>
      <c r="O97" s="159"/>
      <c r="P97" s="160"/>
      <c r="Q97" s="161"/>
      <c r="R97" s="164"/>
      <c r="S97" s="164"/>
      <c r="T97" s="164"/>
      <c r="U97" s="164"/>
      <c r="V97" s="164"/>
      <c r="W97" s="164"/>
      <c r="X97" s="164"/>
      <c r="Y97" s="164"/>
      <c r="Z97" s="164"/>
      <c r="AA97" s="164"/>
      <c r="AB97" s="164"/>
      <c r="AC97" s="164"/>
      <c r="AD97" s="164"/>
      <c r="AE97" s="164"/>
      <c r="AF97" s="164"/>
      <c r="AG97" s="164"/>
      <c r="AH97" s="164"/>
      <c r="AI97" s="163"/>
    </row>
    <row r="98" spans="1:38" x14ac:dyDescent="0.25">
      <c r="C98" s="155">
        <v>23</v>
      </c>
      <c r="D98" s="156" t="s">
        <v>28</v>
      </c>
      <c r="E98" s="157"/>
      <c r="F98" s="158"/>
      <c r="G98" s="157"/>
      <c r="H98" s="158"/>
      <c r="I98" s="157"/>
      <c r="J98" s="158"/>
      <c r="K98" s="157"/>
      <c r="L98" s="158"/>
      <c r="M98" s="159"/>
      <c r="N98" s="160"/>
      <c r="O98" s="159"/>
      <c r="P98" s="160"/>
      <c r="Q98" s="161"/>
      <c r="R98" s="164"/>
      <c r="S98" s="164"/>
      <c r="T98" s="164"/>
      <c r="U98" s="164"/>
      <c r="V98" s="164"/>
      <c r="W98" s="164"/>
      <c r="X98" s="164"/>
      <c r="Y98" s="164"/>
      <c r="Z98" s="164"/>
      <c r="AA98" s="164"/>
      <c r="AB98" s="164"/>
      <c r="AC98" s="164"/>
      <c r="AD98" s="164"/>
      <c r="AE98" s="164"/>
      <c r="AF98" s="164"/>
      <c r="AG98" s="164"/>
      <c r="AH98" s="164"/>
      <c r="AI98" s="163"/>
    </row>
    <row r="99" spans="1:38" x14ac:dyDescent="0.25">
      <c r="C99" s="155">
        <v>24</v>
      </c>
      <c r="D99" s="156" t="s">
        <v>29</v>
      </c>
      <c r="E99" s="157"/>
      <c r="F99" s="158"/>
      <c r="G99" s="157"/>
      <c r="H99" s="158"/>
      <c r="I99" s="157"/>
      <c r="J99" s="158"/>
      <c r="K99" s="157"/>
      <c r="L99" s="158"/>
      <c r="M99" s="159"/>
      <c r="N99" s="160"/>
      <c r="O99" s="159"/>
      <c r="P99" s="160"/>
      <c r="Q99" s="161" t="s">
        <v>22</v>
      </c>
      <c r="R99" s="164"/>
      <c r="S99" s="164"/>
      <c r="T99" s="164"/>
      <c r="U99" s="164"/>
      <c r="V99" s="164"/>
      <c r="W99" s="164"/>
      <c r="X99" s="164"/>
      <c r="Y99" s="164"/>
      <c r="Z99" s="164"/>
      <c r="AA99" s="164"/>
      <c r="AB99" s="164"/>
      <c r="AC99" s="164"/>
      <c r="AD99" s="164"/>
      <c r="AE99" s="164"/>
      <c r="AF99" s="164"/>
      <c r="AG99" s="164"/>
      <c r="AH99" s="164"/>
      <c r="AI99" s="163"/>
    </row>
    <row r="100" spans="1:38" x14ac:dyDescent="0.25">
      <c r="C100" s="155">
        <v>25</v>
      </c>
      <c r="D100" s="156" t="s">
        <v>30</v>
      </c>
      <c r="E100" s="157"/>
      <c r="F100" s="158"/>
      <c r="G100" s="157"/>
      <c r="H100" s="158"/>
      <c r="I100" s="157"/>
      <c r="J100" s="158"/>
      <c r="K100" s="157"/>
      <c r="L100" s="158"/>
      <c r="M100" s="159"/>
      <c r="N100" s="160"/>
      <c r="O100" s="159"/>
      <c r="P100" s="160"/>
      <c r="Q100" s="161" t="s">
        <v>22</v>
      </c>
      <c r="R100" s="164"/>
      <c r="S100" s="164"/>
      <c r="T100" s="164"/>
      <c r="U100" s="164"/>
      <c r="V100" s="164"/>
      <c r="W100" s="164"/>
      <c r="X100" s="164"/>
      <c r="Y100" s="164"/>
      <c r="Z100" s="164"/>
      <c r="AA100" s="164"/>
      <c r="AB100" s="164"/>
      <c r="AC100" s="164"/>
      <c r="AD100" s="164"/>
      <c r="AE100" s="164"/>
      <c r="AF100" s="164"/>
      <c r="AG100" s="164"/>
      <c r="AH100" s="164"/>
      <c r="AI100" s="163"/>
    </row>
    <row r="101" spans="1:38" x14ac:dyDescent="0.25">
      <c r="C101" s="155">
        <v>26</v>
      </c>
      <c r="D101" s="156" t="s">
        <v>31</v>
      </c>
      <c r="E101" s="157"/>
      <c r="F101" s="158"/>
      <c r="G101" s="157"/>
      <c r="H101" s="158"/>
      <c r="I101" s="157"/>
      <c r="J101" s="158"/>
      <c r="K101" s="157"/>
      <c r="L101" s="158"/>
      <c r="M101" s="159"/>
      <c r="N101" s="160"/>
      <c r="O101" s="159"/>
      <c r="P101" s="160"/>
      <c r="Q101" s="161"/>
      <c r="R101" s="164"/>
      <c r="S101" s="164"/>
      <c r="T101" s="164"/>
      <c r="U101" s="164"/>
      <c r="V101" s="164"/>
      <c r="W101" s="164"/>
      <c r="X101" s="164"/>
      <c r="Y101" s="164"/>
      <c r="Z101" s="164"/>
      <c r="AA101" s="164"/>
      <c r="AB101" s="164"/>
      <c r="AC101" s="164"/>
      <c r="AD101" s="164"/>
      <c r="AE101" s="164"/>
      <c r="AF101" s="164"/>
      <c r="AG101" s="164"/>
      <c r="AH101" s="164"/>
      <c r="AI101" s="163"/>
    </row>
    <row r="102" spans="1:38" x14ac:dyDescent="0.25">
      <c r="C102" s="155">
        <v>27</v>
      </c>
      <c r="D102" s="156" t="s">
        <v>32</v>
      </c>
      <c r="E102" s="157"/>
      <c r="F102" s="158"/>
      <c r="G102" s="157"/>
      <c r="H102" s="158"/>
      <c r="I102" s="157"/>
      <c r="J102" s="158"/>
      <c r="K102" s="157"/>
      <c r="L102" s="158"/>
      <c r="M102" s="159"/>
      <c r="N102" s="160"/>
      <c r="O102" s="159"/>
      <c r="P102" s="160"/>
      <c r="Q102" s="161"/>
      <c r="R102" s="164"/>
      <c r="S102" s="164"/>
      <c r="T102" s="164"/>
      <c r="U102" s="164"/>
      <c r="V102" s="164"/>
      <c r="W102" s="164"/>
      <c r="X102" s="164"/>
      <c r="Y102" s="164"/>
      <c r="Z102" s="164"/>
      <c r="AA102" s="164"/>
      <c r="AB102" s="164"/>
      <c r="AC102" s="164"/>
      <c r="AD102" s="164"/>
      <c r="AE102" s="164"/>
      <c r="AF102" s="164"/>
      <c r="AG102" s="164"/>
      <c r="AH102" s="164"/>
      <c r="AI102" s="163"/>
    </row>
    <row r="103" spans="1:38" x14ac:dyDescent="0.25">
      <c r="C103" s="155">
        <v>28</v>
      </c>
      <c r="D103" s="156" t="s">
        <v>33</v>
      </c>
      <c r="E103" s="236"/>
      <c r="F103" s="158"/>
      <c r="G103" s="157"/>
      <c r="H103" s="158"/>
      <c r="I103" s="157"/>
      <c r="J103" s="158"/>
      <c r="K103" s="157"/>
      <c r="L103" s="158"/>
      <c r="M103" s="159"/>
      <c r="N103" s="160"/>
      <c r="O103" s="159"/>
      <c r="P103" s="160"/>
      <c r="Q103" s="161" t="s">
        <v>22</v>
      </c>
      <c r="R103" s="164"/>
      <c r="S103" s="164"/>
      <c r="T103" s="164"/>
      <c r="U103" s="164"/>
      <c r="V103" s="164"/>
      <c r="W103" s="164"/>
      <c r="X103" s="164"/>
      <c r="Y103" s="164"/>
      <c r="Z103" s="164"/>
      <c r="AA103" s="164"/>
      <c r="AB103" s="164"/>
      <c r="AC103" s="164"/>
      <c r="AD103" s="164"/>
      <c r="AE103" s="164"/>
      <c r="AF103" s="164"/>
      <c r="AG103" s="164"/>
      <c r="AH103" s="164"/>
      <c r="AI103" s="163"/>
    </row>
    <row r="104" spans="1:38" x14ac:dyDescent="0.25">
      <c r="C104" s="298">
        <v>29</v>
      </c>
      <c r="D104" s="156" t="s">
        <v>34</v>
      </c>
      <c r="E104" s="157"/>
      <c r="F104" s="158"/>
      <c r="G104" s="157"/>
      <c r="H104" s="158"/>
      <c r="I104" s="157"/>
      <c r="J104" s="158"/>
      <c r="K104" s="157"/>
      <c r="L104" s="158"/>
      <c r="M104" s="159"/>
      <c r="N104" s="160"/>
      <c r="O104" s="159"/>
      <c r="P104" s="160"/>
      <c r="Q104" s="161" t="s">
        <v>22</v>
      </c>
      <c r="R104" s="164"/>
      <c r="S104" s="164"/>
      <c r="T104" s="164"/>
      <c r="U104" s="164"/>
      <c r="V104" s="164"/>
      <c r="W104" s="164"/>
      <c r="X104" s="164"/>
      <c r="Y104" s="164"/>
      <c r="Z104" s="164"/>
      <c r="AA104" s="164"/>
      <c r="AB104" s="164"/>
      <c r="AC104" s="164"/>
      <c r="AD104" s="164"/>
      <c r="AE104" s="164"/>
      <c r="AF104" s="164"/>
      <c r="AG104" s="164"/>
      <c r="AH104" s="164"/>
      <c r="AI104" s="163"/>
    </row>
    <row r="105" spans="1:38" x14ac:dyDescent="0.25">
      <c r="C105" s="298">
        <v>30</v>
      </c>
      <c r="D105" s="156" t="s">
        <v>28</v>
      </c>
      <c r="E105" s="157"/>
      <c r="F105" s="158"/>
      <c r="G105" s="157"/>
      <c r="H105" s="158"/>
      <c r="I105" s="157"/>
      <c r="J105" s="158"/>
      <c r="K105" s="157"/>
      <c r="L105" s="158"/>
      <c r="M105" s="159"/>
      <c r="N105" s="160"/>
      <c r="O105" s="159"/>
      <c r="P105" s="160"/>
      <c r="Q105" s="161"/>
      <c r="R105" s="164"/>
      <c r="S105" s="164"/>
      <c r="T105" s="164"/>
      <c r="U105" s="164"/>
      <c r="V105" s="164"/>
      <c r="W105" s="164"/>
      <c r="X105" s="164"/>
      <c r="Y105" s="164"/>
      <c r="Z105" s="164"/>
      <c r="AA105" s="164"/>
      <c r="AB105" s="164"/>
      <c r="AC105" s="164"/>
      <c r="AD105" s="164"/>
      <c r="AE105" s="164"/>
      <c r="AF105" s="164"/>
      <c r="AG105" s="164"/>
      <c r="AH105" s="164"/>
      <c r="AI105" s="163"/>
    </row>
    <row r="106" spans="1:38" ht="16.5" thickBot="1" x14ac:dyDescent="0.3">
      <c r="C106" s="300">
        <v>31</v>
      </c>
      <c r="D106" s="156" t="s">
        <v>29</v>
      </c>
      <c r="E106" s="166"/>
      <c r="F106" s="167"/>
      <c r="G106" s="166"/>
      <c r="H106" s="167"/>
      <c r="I106" s="166"/>
      <c r="J106" s="167"/>
      <c r="K106" s="166"/>
      <c r="L106" s="167"/>
      <c r="M106" s="168"/>
      <c r="N106" s="169"/>
      <c r="O106" s="168"/>
      <c r="P106" s="169"/>
      <c r="Q106" s="170" t="s">
        <v>22</v>
      </c>
      <c r="R106" s="171"/>
      <c r="S106" s="171"/>
      <c r="T106" s="171"/>
      <c r="U106" s="171"/>
      <c r="V106" s="171"/>
      <c r="W106" s="171"/>
      <c r="X106" s="171"/>
      <c r="Y106" s="171"/>
      <c r="Z106" s="171"/>
      <c r="AA106" s="171"/>
      <c r="AB106" s="171"/>
      <c r="AC106" s="171"/>
      <c r="AD106" s="171"/>
      <c r="AE106" s="171"/>
      <c r="AF106" s="171"/>
      <c r="AG106" s="171"/>
      <c r="AH106" s="171"/>
      <c r="AI106" s="172"/>
    </row>
    <row r="107" spans="1:38" s="237" customFormat="1" ht="16.5" thickBot="1" x14ac:dyDescent="0.3">
      <c r="A107" s="173"/>
      <c r="B107" s="173"/>
      <c r="C107" s="173"/>
      <c r="D107" s="173"/>
      <c r="E107" s="173">
        <f>SUM(E76:E106)</f>
        <v>0</v>
      </c>
      <c r="F107" s="173"/>
      <c r="G107" s="173">
        <f>SUM(G76:G106)</f>
        <v>0</v>
      </c>
      <c r="H107" s="173"/>
      <c r="I107" s="173">
        <f>SUM(I76:I106)</f>
        <v>0</v>
      </c>
      <c r="J107" s="173"/>
      <c r="K107" s="173">
        <f>SUM(K76:K106)</f>
        <v>0</v>
      </c>
      <c r="L107" s="173"/>
      <c r="M107" s="173">
        <f>SUM(M76:M106)</f>
        <v>0</v>
      </c>
      <c r="N107" s="173"/>
      <c r="O107" s="173">
        <f>SUM(O76:O106)</f>
        <v>0</v>
      </c>
      <c r="P107" s="173"/>
      <c r="Q107" s="233">
        <f>SUM(E107:O107)</f>
        <v>0</v>
      </c>
      <c r="R107" s="173"/>
      <c r="S107" s="173"/>
      <c r="T107" s="173"/>
      <c r="U107" s="173"/>
      <c r="V107" s="173"/>
      <c r="W107" s="173"/>
      <c r="X107" s="173"/>
      <c r="Y107" s="173"/>
      <c r="Z107" s="173"/>
      <c r="AA107" s="173"/>
      <c r="AB107" s="173"/>
      <c r="AC107" s="173"/>
      <c r="AD107" s="173"/>
      <c r="AE107" s="173"/>
      <c r="AF107" s="173"/>
      <c r="AG107" s="173"/>
      <c r="AH107" s="187"/>
      <c r="AI107" s="173"/>
      <c r="AJ107" s="173"/>
      <c r="AK107" s="173"/>
      <c r="AL107" s="173"/>
    </row>
  </sheetData>
  <sheetProtection password="A4A0" sheet="1" objects="1" scenarios="1" selectLockedCells="1"/>
  <mergeCells count="76">
    <mergeCell ref="M74:N74"/>
    <mergeCell ref="O74:P74"/>
    <mergeCell ref="AB7:AH7"/>
    <mergeCell ref="R69:W69"/>
    <mergeCell ref="C69:H69"/>
    <mergeCell ref="C73:D73"/>
    <mergeCell ref="K73:L73"/>
    <mergeCell ref="E74:F74"/>
    <mergeCell ref="G74:H74"/>
    <mergeCell ref="I74:J74"/>
    <mergeCell ref="K74:L74"/>
    <mergeCell ref="C67:H67"/>
    <mergeCell ref="R67:W67"/>
    <mergeCell ref="C68:H68"/>
    <mergeCell ref="C55:I55"/>
    <mergeCell ref="C56:I56"/>
    <mergeCell ref="C57:I57"/>
    <mergeCell ref="C58:I58"/>
    <mergeCell ref="C59:I59"/>
    <mergeCell ref="C60:I60"/>
    <mergeCell ref="R68:W68"/>
    <mergeCell ref="C51:I51"/>
    <mergeCell ref="K51:L51"/>
    <mergeCell ref="P51:V51"/>
    <mergeCell ref="X51:Y51"/>
    <mergeCell ref="C52:I52"/>
    <mergeCell ref="K52:L52"/>
    <mergeCell ref="P52:V52"/>
    <mergeCell ref="X52:Y52"/>
    <mergeCell ref="AB47:AE47"/>
    <mergeCell ref="D49:G49"/>
    <mergeCell ref="I49:J49"/>
    <mergeCell ref="L49:O49"/>
    <mergeCell ref="Q49:R49"/>
    <mergeCell ref="T49:W49"/>
    <mergeCell ref="D47:G47"/>
    <mergeCell ref="I47:J47"/>
    <mergeCell ref="L47:O47"/>
    <mergeCell ref="Q47:R47"/>
    <mergeCell ref="T47:W47"/>
    <mergeCell ref="Y47:Z47"/>
    <mergeCell ref="O45:X45"/>
    <mergeCell ref="B40:L40"/>
    <mergeCell ref="N40:Y40"/>
    <mergeCell ref="B41:L41"/>
    <mergeCell ref="N41:Y41"/>
    <mergeCell ref="B42:L42"/>
    <mergeCell ref="N42:Y42"/>
    <mergeCell ref="B43:C43"/>
    <mergeCell ref="B45:D45"/>
    <mergeCell ref="E45:H45"/>
    <mergeCell ref="I45:J45"/>
    <mergeCell ref="K45:N45"/>
    <mergeCell ref="B37:L37"/>
    <mergeCell ref="N37:Y37"/>
    <mergeCell ref="B38:L38"/>
    <mergeCell ref="N38:Y38"/>
    <mergeCell ref="B39:L39"/>
    <mergeCell ref="N39:Y39"/>
    <mergeCell ref="B36:L36"/>
    <mergeCell ref="N36:Y36"/>
    <mergeCell ref="B1:J1"/>
    <mergeCell ref="S3:T3"/>
    <mergeCell ref="V3:W3"/>
    <mergeCell ref="Y3:Z3"/>
    <mergeCell ref="B7:D7"/>
    <mergeCell ref="E7:L7"/>
    <mergeCell ref="P7:S7"/>
    <mergeCell ref="T7:X7"/>
    <mergeCell ref="AA3:AC3"/>
    <mergeCell ref="B5:D5"/>
    <mergeCell ref="E5:L5"/>
    <mergeCell ref="P5:R5"/>
    <mergeCell ref="S5:X5"/>
    <mergeCell ref="Z5:AA5"/>
    <mergeCell ref="AB5:AH5"/>
  </mergeCells>
  <conditionalFormatting sqref="D75:D107">
    <cfRule type="containsText" dxfId="15" priority="3" operator="containsText" text="Sat">
      <formula>NOT(ISERROR(SEARCH("Sat",D75)))</formula>
    </cfRule>
    <cfRule type="containsText" dxfId="14" priority="4" operator="containsText" text="Sun">
      <formula>NOT(ISERROR(SEARCH("Sun",D75)))</formula>
    </cfRule>
  </conditionalFormatting>
  <conditionalFormatting sqref="D74">
    <cfRule type="containsText" dxfId="13" priority="1" operator="containsText" text="Sat">
      <formula>NOT(ISERROR(SEARCH("Sat",D74)))</formula>
    </cfRule>
    <cfRule type="containsText" dxfId="12" priority="2" operator="containsText" text="Sun">
      <formula>NOT(ISERROR(SEARCH("Sun",D74)))</formula>
    </cfRule>
  </conditionalFormatting>
  <pageMargins left="0.25" right="0.25" top="0.75" bottom="0.75" header="0.3" footer="0.3"/>
  <pageSetup scale="73" orientation="landscape" horizontalDpi="1200" verticalDpi="1200" r:id="rId1"/>
  <headerFooter>
    <oddHeader>&amp;C&amp;"-,Bold"Santa Clara County Office of Education Combination of Daily &amp; Multi-Funded Time Reports</oddHeader>
    <oddFooter>&amp;L&amp;D;&amp;P of &amp;N&amp;R&amp;Z&amp;F&amp;A</oddFooter>
  </headerFooter>
  <rowBreaks count="2" manualBreakCount="2">
    <brk id="42" max="34" man="1"/>
    <brk id="66" max="3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L107"/>
  <sheetViews>
    <sheetView topLeftCell="A14" zoomScaleNormal="100" workbookViewId="0">
      <selection activeCell="A45" sqref="A45"/>
    </sheetView>
  </sheetViews>
  <sheetFormatPr defaultColWidth="8.85546875" defaultRowHeight="15.75" x14ac:dyDescent="0.25"/>
  <cols>
    <col min="1" max="1" width="1.85546875" style="110" customWidth="1"/>
    <col min="2" max="2" width="16.5703125" style="110" customWidth="1"/>
    <col min="3" max="3" width="5" style="110" customWidth="1"/>
    <col min="4" max="4" width="4.85546875" style="110" customWidth="1"/>
    <col min="5" max="5" width="4.5703125" style="110" customWidth="1"/>
    <col min="6" max="6" width="5.42578125" style="110" customWidth="1"/>
    <col min="7" max="7" width="4.85546875" style="110" customWidth="1"/>
    <col min="8" max="9" width="4.5703125" style="110" customWidth="1"/>
    <col min="10" max="11" width="5.7109375" style="110" customWidth="1"/>
    <col min="12" max="12" width="6" style="110" customWidth="1"/>
    <col min="13" max="16" width="4.5703125" style="110" customWidth="1"/>
    <col min="17" max="17" width="6.28515625" style="110" customWidth="1"/>
    <col min="18" max="18" width="5.42578125" style="110" customWidth="1"/>
    <col min="19" max="20" width="4.5703125" style="110" customWidth="1"/>
    <col min="21" max="21" width="6.42578125" style="110" customWidth="1"/>
    <col min="22" max="22" width="4.5703125" style="110" customWidth="1"/>
    <col min="23" max="23" width="6.85546875" style="110" customWidth="1"/>
    <col min="24" max="24" width="5.42578125" style="110" customWidth="1"/>
    <col min="25" max="25" width="6.140625" style="110" customWidth="1"/>
    <col min="26" max="33" width="4.5703125" style="110" customWidth="1"/>
    <col min="34" max="34" width="5.7109375" style="109" bestFit="1" customWidth="1"/>
    <col min="35" max="35" width="2.28515625" style="110" customWidth="1"/>
    <col min="36" max="36" width="9.140625" style="110"/>
    <col min="37" max="37" width="3.28515625" style="110" customWidth="1"/>
    <col min="38" max="38" width="9.140625" style="110" customWidth="1"/>
    <col min="39" max="16384" width="8.85546875" style="234"/>
  </cols>
  <sheetData>
    <row r="1" spans="1:38" s="237" customFormat="1" x14ac:dyDescent="0.25">
      <c r="A1" s="173"/>
      <c r="B1" s="389" t="s">
        <v>4</v>
      </c>
      <c r="C1" s="389"/>
      <c r="D1" s="389"/>
      <c r="E1" s="389"/>
      <c r="F1" s="389"/>
      <c r="G1" s="389"/>
      <c r="H1" s="389"/>
      <c r="I1" s="389"/>
      <c r="J1" s="389"/>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73"/>
      <c r="AJ1" s="173"/>
      <c r="AK1" s="173"/>
      <c r="AL1" s="173"/>
    </row>
    <row r="2" spans="1:38" s="237" customFormat="1" ht="7.5" customHeight="1" thickBot="1" x14ac:dyDescent="0.3">
      <c r="A2" s="173"/>
      <c r="B2" s="188"/>
      <c r="C2" s="188"/>
      <c r="D2" s="188"/>
      <c r="E2" s="188"/>
      <c r="F2" s="188"/>
      <c r="G2" s="188"/>
      <c r="H2" s="188"/>
      <c r="I2" s="188"/>
      <c r="J2" s="188"/>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73"/>
      <c r="AJ2" s="173"/>
      <c r="AK2" s="173"/>
      <c r="AL2" s="173"/>
    </row>
    <row r="3" spans="1:38" s="237" customFormat="1" ht="16.5" thickBot="1" x14ac:dyDescent="0.3">
      <c r="A3" s="173"/>
      <c r="B3" s="187"/>
      <c r="C3" s="189">
        <f>U55</f>
        <v>0</v>
      </c>
      <c r="D3" s="190" t="str">
        <f>C55</f>
        <v/>
      </c>
      <c r="E3" s="190"/>
      <c r="F3" s="190"/>
      <c r="G3" s="189">
        <f>U56</f>
        <v>0</v>
      </c>
      <c r="H3" s="190" t="str">
        <f>C56</f>
        <v/>
      </c>
      <c r="I3" s="190"/>
      <c r="J3" s="190"/>
      <c r="K3" s="189">
        <f>U57</f>
        <v>0</v>
      </c>
      <c r="L3" s="190" t="str">
        <f>C57</f>
        <v xml:space="preserve"> </v>
      </c>
      <c r="M3" s="190"/>
      <c r="N3" s="190"/>
      <c r="O3" s="190"/>
      <c r="P3" s="190"/>
      <c r="Q3" s="190"/>
      <c r="R3" s="189">
        <f>U58</f>
        <v>0</v>
      </c>
      <c r="S3" s="390" t="str">
        <f>C58</f>
        <v xml:space="preserve"> </v>
      </c>
      <c r="T3" s="391"/>
      <c r="U3" s="189">
        <f>U59</f>
        <v>0</v>
      </c>
      <c r="V3" s="390" t="str">
        <f>C59</f>
        <v xml:space="preserve"> </v>
      </c>
      <c r="W3" s="392"/>
      <c r="X3" s="189">
        <f>U60</f>
        <v>0</v>
      </c>
      <c r="Y3" s="390" t="str">
        <f>C60</f>
        <v xml:space="preserve"> </v>
      </c>
      <c r="Z3" s="391"/>
      <c r="AA3" s="398">
        <f>C3+R3+U3+X3+G3+K3</f>
        <v>0</v>
      </c>
      <c r="AB3" s="399"/>
      <c r="AC3" s="400"/>
      <c r="AD3" s="191" t="s">
        <v>49</v>
      </c>
      <c r="AE3" s="173"/>
      <c r="AF3" s="192"/>
      <c r="AG3" s="192"/>
      <c r="AH3" s="192"/>
      <c r="AI3" s="173"/>
      <c r="AJ3" s="173"/>
      <c r="AK3" s="173"/>
      <c r="AL3" s="173"/>
    </row>
    <row r="4" spans="1:38" s="237" customFormat="1" ht="8.25" customHeight="1" x14ac:dyDescent="0.25">
      <c r="A4" s="173"/>
      <c r="B4" s="187"/>
      <c r="C4" s="193"/>
      <c r="D4" s="187"/>
      <c r="E4" s="187"/>
      <c r="F4" s="193"/>
      <c r="G4" s="192"/>
      <c r="H4" s="194"/>
      <c r="I4" s="193"/>
      <c r="J4" s="192"/>
      <c r="K4" s="192"/>
      <c r="L4" s="193"/>
      <c r="M4" s="192"/>
      <c r="N4" s="194"/>
      <c r="O4" s="192"/>
      <c r="P4" s="192"/>
      <c r="Q4" s="192"/>
      <c r="R4" s="187"/>
      <c r="S4" s="194"/>
      <c r="T4" s="194"/>
      <c r="U4" s="192"/>
      <c r="V4" s="192"/>
      <c r="W4" s="192"/>
      <c r="X4" s="192"/>
      <c r="Y4" s="192"/>
      <c r="Z4" s="192"/>
      <c r="AA4" s="192"/>
      <c r="AB4" s="192"/>
      <c r="AC4" s="192"/>
      <c r="AD4" s="192"/>
      <c r="AE4" s="192"/>
      <c r="AF4" s="192"/>
      <c r="AG4" s="192"/>
      <c r="AH4" s="192"/>
      <c r="AI4" s="173"/>
      <c r="AJ4" s="173"/>
      <c r="AK4" s="173"/>
      <c r="AL4" s="173"/>
    </row>
    <row r="5" spans="1:38" s="237" customFormat="1" x14ac:dyDescent="0.25">
      <c r="A5" s="173"/>
      <c r="B5" s="389" t="s">
        <v>6</v>
      </c>
      <c r="C5" s="389"/>
      <c r="D5" s="389"/>
      <c r="E5" s="393" t="str">
        <f>+C67</f>
        <v/>
      </c>
      <c r="F5" s="393"/>
      <c r="G5" s="393"/>
      <c r="H5" s="393"/>
      <c r="I5" s="393"/>
      <c r="J5" s="393"/>
      <c r="K5" s="393"/>
      <c r="L5" s="393"/>
      <c r="M5" s="187"/>
      <c r="N5" s="187"/>
      <c r="O5" s="187"/>
      <c r="P5" s="389" t="s">
        <v>7</v>
      </c>
      <c r="Q5" s="389"/>
      <c r="R5" s="389"/>
      <c r="S5" s="401">
        <f>+C69</f>
        <v>42124</v>
      </c>
      <c r="T5" s="401"/>
      <c r="U5" s="401"/>
      <c r="V5" s="401"/>
      <c r="W5" s="401"/>
      <c r="X5" s="401"/>
      <c r="Y5" s="187"/>
      <c r="Z5" s="389" t="s">
        <v>5</v>
      </c>
      <c r="AA5" s="389"/>
      <c r="AB5" s="393" t="str">
        <f>+R68</f>
        <v/>
      </c>
      <c r="AC5" s="393"/>
      <c r="AD5" s="393"/>
      <c r="AE5" s="393"/>
      <c r="AF5" s="393"/>
      <c r="AG5" s="393"/>
      <c r="AH5" s="393"/>
      <c r="AI5" s="192"/>
      <c r="AJ5" s="192"/>
      <c r="AK5" s="192"/>
      <c r="AL5" s="192"/>
    </row>
    <row r="6" spans="1:38" s="237" customFormat="1" ht="6" customHeight="1" x14ac:dyDescent="0.25">
      <c r="A6" s="173"/>
      <c r="B6" s="188"/>
      <c r="C6" s="188"/>
      <c r="D6" s="188"/>
      <c r="E6" s="192"/>
      <c r="F6" s="192"/>
      <c r="G6" s="192"/>
      <c r="H6" s="192"/>
      <c r="I6" s="192"/>
      <c r="J6" s="192"/>
      <c r="K6" s="192"/>
      <c r="L6" s="192"/>
      <c r="M6" s="187"/>
      <c r="N6" s="187"/>
      <c r="O6" s="187"/>
      <c r="P6" s="188"/>
      <c r="Q6" s="188"/>
      <c r="R6" s="188"/>
      <c r="S6" s="192"/>
      <c r="T6" s="192"/>
      <c r="U6" s="192"/>
      <c r="V6" s="192"/>
      <c r="W6" s="192"/>
      <c r="X6" s="192"/>
      <c r="Y6" s="187"/>
      <c r="Z6" s="187"/>
      <c r="AA6" s="187"/>
      <c r="AB6" s="187"/>
      <c r="AC6" s="187"/>
      <c r="AD6" s="187"/>
      <c r="AE6" s="187"/>
      <c r="AF6" s="187"/>
      <c r="AG6" s="187"/>
      <c r="AH6" s="187"/>
      <c r="AI6" s="173"/>
      <c r="AJ6" s="173"/>
      <c r="AK6" s="173"/>
      <c r="AL6" s="173"/>
    </row>
    <row r="7" spans="1:38" s="237" customFormat="1" x14ac:dyDescent="0.25">
      <c r="A7" s="173"/>
      <c r="B7" s="389" t="s">
        <v>8</v>
      </c>
      <c r="C7" s="389"/>
      <c r="D7" s="389"/>
      <c r="E7" s="393" t="str">
        <f>+R67</f>
        <v/>
      </c>
      <c r="F7" s="393"/>
      <c r="G7" s="393"/>
      <c r="H7" s="393"/>
      <c r="I7" s="393"/>
      <c r="J7" s="393"/>
      <c r="K7" s="393"/>
      <c r="L7" s="393"/>
      <c r="M7" s="187"/>
      <c r="N7" s="187"/>
      <c r="O7" s="187"/>
      <c r="P7" s="389" t="s">
        <v>9</v>
      </c>
      <c r="Q7" s="389"/>
      <c r="R7" s="389"/>
      <c r="S7" s="389"/>
      <c r="T7" s="393" t="str">
        <f>+C68</f>
        <v/>
      </c>
      <c r="U7" s="393"/>
      <c r="V7" s="393"/>
      <c r="W7" s="393"/>
      <c r="X7" s="393"/>
      <c r="Y7" s="187"/>
      <c r="Z7" s="195" t="s">
        <v>60</v>
      </c>
      <c r="AA7" s="173"/>
      <c r="AB7" s="404" t="str">
        <f>R69</f>
        <v/>
      </c>
      <c r="AC7" s="404"/>
      <c r="AD7" s="404"/>
      <c r="AE7" s="404"/>
      <c r="AF7" s="404"/>
      <c r="AG7" s="404"/>
      <c r="AH7" s="404"/>
      <c r="AI7" s="173"/>
      <c r="AJ7" s="173"/>
      <c r="AK7" s="173"/>
      <c r="AL7" s="173"/>
    </row>
    <row r="8" spans="1:38" s="237" customFormat="1" ht="10.5" customHeight="1" x14ac:dyDescent="0.25">
      <c r="A8" s="173"/>
      <c r="B8" s="173"/>
      <c r="C8" s="173"/>
      <c r="D8" s="173"/>
      <c r="E8" s="173"/>
      <c r="F8" s="173"/>
      <c r="G8" s="173"/>
      <c r="H8" s="173"/>
      <c r="I8" s="173"/>
      <c r="J8" s="173"/>
      <c r="K8" s="173"/>
      <c r="L8" s="173"/>
      <c r="M8" s="173"/>
      <c r="N8" s="173"/>
      <c r="O8" s="173"/>
      <c r="P8" s="173"/>
      <c r="Q8" s="173"/>
      <c r="R8" s="173"/>
      <c r="S8" s="173"/>
      <c r="T8" s="173"/>
      <c r="U8" s="173"/>
      <c r="V8" s="173"/>
      <c r="W8" s="173"/>
      <c r="X8" s="173"/>
      <c r="Y8" s="173"/>
      <c r="Z8" s="173"/>
      <c r="AA8" s="173"/>
      <c r="AB8" s="173"/>
      <c r="AC8" s="173"/>
      <c r="AD8" s="173"/>
      <c r="AE8" s="173"/>
      <c r="AF8" s="173"/>
      <c r="AG8" s="173"/>
      <c r="AH8" s="187"/>
      <c r="AI8" s="173"/>
      <c r="AJ8" s="173"/>
      <c r="AK8" s="173"/>
      <c r="AL8" s="173"/>
    </row>
    <row r="9" spans="1:38" s="237" customFormat="1" x14ac:dyDescent="0.25">
      <c r="A9" s="200"/>
      <c r="B9" s="196">
        <v>0</v>
      </c>
      <c r="C9" s="197">
        <f>IF(+$C$76=0,"",+$C$76)</f>
        <v>1</v>
      </c>
      <c r="D9" s="198">
        <f>IF(+$C$77=0,"",+$C$77)</f>
        <v>2</v>
      </c>
      <c r="E9" s="198">
        <f>IF(+$C$78=0,"",+$C$78)</f>
        <v>3</v>
      </c>
      <c r="F9" s="198">
        <f>IF(+$C$79=0,"",+$C$79)</f>
        <v>4</v>
      </c>
      <c r="G9" s="197">
        <f>IF(+$C$80=0,"",+$C$80)</f>
        <v>5</v>
      </c>
      <c r="H9" s="197">
        <f>IF(+$C$81=0,"",+$C$81)</f>
        <v>6</v>
      </c>
      <c r="I9" s="197">
        <f>IF(+$C$82=0,"",+$C$82)</f>
        <v>7</v>
      </c>
      <c r="J9" s="198">
        <f>IF(+$C$83=0,"",+$C$83)</f>
        <v>8</v>
      </c>
      <c r="K9" s="198">
        <f>IF(+$C$84=0,"",+$C$84)</f>
        <v>9</v>
      </c>
      <c r="L9" s="197">
        <f>IF(+$C$85=0,"",+$C$85)</f>
        <v>10</v>
      </c>
      <c r="M9" s="197">
        <f>IF(+$C$86=0,"",+$C$86)</f>
        <v>11</v>
      </c>
      <c r="N9" s="197">
        <f>IF(+$C$87=0,"",+$C$87)</f>
        <v>12</v>
      </c>
      <c r="O9" s="197">
        <f>IF(+$C$88=0,"",+$C$88)</f>
        <v>13</v>
      </c>
      <c r="P9" s="197">
        <f>IF(+$C$89=0,"",+$C$89)</f>
        <v>14</v>
      </c>
      <c r="Q9" s="198">
        <f>IF(+$C$90=0,"",+$C$90)</f>
        <v>15</v>
      </c>
      <c r="R9" s="197">
        <f>IF(+$C$91=0,"",+$C$91)</f>
        <v>16</v>
      </c>
      <c r="S9" s="197">
        <f>IF(+$C$92=0,"",+$C$92)</f>
        <v>17</v>
      </c>
      <c r="T9" s="197">
        <f>IF(+$C$93=0,"",+$C$93)</f>
        <v>18</v>
      </c>
      <c r="U9" s="197">
        <f>IF(+$C$94=0,"",+$C$94)</f>
        <v>19</v>
      </c>
      <c r="V9" s="197">
        <f>IF(+$C$95=0,"",+$C$95)</f>
        <v>20</v>
      </c>
      <c r="W9" s="197">
        <f>IF(+$C$96=0,"",+$C$96)</f>
        <v>21</v>
      </c>
      <c r="X9" s="197">
        <f>IF(+$C$97=0,"",+$C$97)</f>
        <v>22</v>
      </c>
      <c r="Y9" s="197">
        <f>IF(+$C$98=0,"",+$C$98)</f>
        <v>23</v>
      </c>
      <c r="Z9" s="197">
        <f>IF(+$C$99=0,"",+$C$99)</f>
        <v>24</v>
      </c>
      <c r="AA9" s="197">
        <f>IF(+$C$100=0,"",+$C$100)</f>
        <v>25</v>
      </c>
      <c r="AB9" s="198">
        <f>IF(+$C$101=0,"",+$C$101)</f>
        <v>26</v>
      </c>
      <c r="AC9" s="197">
        <f>IF(+$C$102=0,"",+$C$102)</f>
        <v>27</v>
      </c>
      <c r="AD9" s="197">
        <f>IF(+$C$103=0,"",+$C$103)</f>
        <v>28</v>
      </c>
      <c r="AE9" s="198">
        <f>IF(+$C$104=0,"",+$C$104)</f>
        <v>29</v>
      </c>
      <c r="AF9" s="198">
        <f>IF(+$C$105=0,"",+$C$105)</f>
        <v>30</v>
      </c>
      <c r="AG9" s="197" t="str">
        <f>IF(+$C$106=0,"",+$C$106)</f>
        <v/>
      </c>
      <c r="AH9" s="199"/>
      <c r="AI9" s="200"/>
      <c r="AJ9" s="200"/>
      <c r="AK9" s="200"/>
      <c r="AL9" s="200"/>
    </row>
    <row r="10" spans="1:38" s="237" customFormat="1" x14ac:dyDescent="0.25">
      <c r="A10" s="200"/>
      <c r="B10" s="201" t="s">
        <v>22</v>
      </c>
      <c r="C10" s="202" t="s">
        <v>22</v>
      </c>
      <c r="D10" s="203" t="s">
        <v>22</v>
      </c>
      <c r="E10" s="203" t="s">
        <v>22</v>
      </c>
      <c r="F10" s="203"/>
      <c r="G10" s="202" t="s">
        <v>22</v>
      </c>
      <c r="H10" s="202" t="s">
        <v>22</v>
      </c>
      <c r="I10" s="202" t="s">
        <v>22</v>
      </c>
      <c r="J10" s="203" t="s">
        <v>22</v>
      </c>
      <c r="K10" s="203" t="s">
        <v>22</v>
      </c>
      <c r="L10" s="202" t="s">
        <v>22</v>
      </c>
      <c r="M10" s="202" t="s">
        <v>22</v>
      </c>
      <c r="N10" s="202" t="s">
        <v>22</v>
      </c>
      <c r="O10" s="202" t="s">
        <v>22</v>
      </c>
      <c r="P10" s="202" t="s">
        <v>22</v>
      </c>
      <c r="Q10" s="203" t="s">
        <v>22</v>
      </c>
      <c r="R10" s="202" t="s">
        <v>22</v>
      </c>
      <c r="S10" s="202" t="s">
        <v>22</v>
      </c>
      <c r="T10" s="202" t="s">
        <v>22</v>
      </c>
      <c r="U10" s="202" t="s">
        <v>22</v>
      </c>
      <c r="V10" s="202" t="s">
        <v>22</v>
      </c>
      <c r="W10" s="202" t="s">
        <v>22</v>
      </c>
      <c r="X10" s="202" t="s">
        <v>22</v>
      </c>
      <c r="Y10" s="202" t="s">
        <v>22</v>
      </c>
      <c r="Z10" s="202" t="s">
        <v>22</v>
      </c>
      <c r="AA10" s="202" t="s">
        <v>22</v>
      </c>
      <c r="AB10" s="203" t="s">
        <v>22</v>
      </c>
      <c r="AC10" s="202"/>
      <c r="AD10" s="202"/>
      <c r="AE10" s="203"/>
      <c r="AF10" s="203"/>
      <c r="AG10" s="202" t="s">
        <v>22</v>
      </c>
      <c r="AH10" s="203" t="s">
        <v>3</v>
      </c>
      <c r="AI10" s="200"/>
      <c r="AJ10" s="200"/>
      <c r="AK10" s="200"/>
      <c r="AL10" s="200"/>
    </row>
    <row r="11" spans="1:38" s="237" customFormat="1" x14ac:dyDescent="0.25">
      <c r="A11" s="200"/>
      <c r="B11" s="204" t="str">
        <f>+E74</f>
        <v/>
      </c>
      <c r="C11" s="205" t="str">
        <f>IF(+$E$76=0,"",+$E$76)</f>
        <v/>
      </c>
      <c r="D11" s="206" t="str">
        <f>IF(+$E$77=0,"",+$E$77)</f>
        <v/>
      </c>
      <c r="E11" s="206" t="str">
        <f>IF(+$E$78=0,"",+$E$78)</f>
        <v/>
      </c>
      <c r="F11" s="206" t="str">
        <f>IF(+$E$79=0,"",+$E$79)</f>
        <v/>
      </c>
      <c r="G11" s="205" t="str">
        <f>IF(+$E$80=0,"",+$E$80)</f>
        <v/>
      </c>
      <c r="H11" s="205" t="str">
        <f>IF(+$E$81=0,"",+$E$81)</f>
        <v/>
      </c>
      <c r="I11" s="205" t="str">
        <f>IF(+$E$82=0,"",+$E$82)</f>
        <v/>
      </c>
      <c r="J11" s="206" t="str">
        <f>IF(+$E$83=0,"",+$E$83)</f>
        <v/>
      </c>
      <c r="K11" s="206" t="str">
        <f>IF(+$E$84=0,"",+$E$84)</f>
        <v/>
      </c>
      <c r="L11" s="205" t="str">
        <f>IF(+$E$85=0,"",+$E$85)</f>
        <v/>
      </c>
      <c r="M11" s="205" t="str">
        <f>IF(+$E$86=0,"",+$E$86)</f>
        <v/>
      </c>
      <c r="N11" s="205" t="str">
        <f>IF(+$E$87=0,"",+$E$87)</f>
        <v/>
      </c>
      <c r="O11" s="205" t="str">
        <f>IF(+$E$88=0,"",+$E$88)</f>
        <v/>
      </c>
      <c r="P11" s="205" t="str">
        <f>IF(+$E$89=0,"",+$E$89)</f>
        <v/>
      </c>
      <c r="Q11" s="206" t="str">
        <f>IF(+$E$90=0,"",+$E$90)</f>
        <v/>
      </c>
      <c r="R11" s="205" t="str">
        <f>IF(+$E$91=0,"",+$E$91)</f>
        <v/>
      </c>
      <c r="S11" s="205" t="str">
        <f>IF(+$E$92=0,"",+$E$92)</f>
        <v/>
      </c>
      <c r="T11" s="205" t="str">
        <f>IF(+$E$93=0,"",+$E$93)</f>
        <v/>
      </c>
      <c r="U11" s="205" t="str">
        <f>IF(+$E$94=0,"",+$E$94)</f>
        <v/>
      </c>
      <c r="V11" s="205" t="str">
        <f>IF(+$E$95=0,"",+$E$95)</f>
        <v/>
      </c>
      <c r="W11" s="205" t="str">
        <f>IF(+$E$96=0,"",+$E$96)</f>
        <v/>
      </c>
      <c r="X11" s="205" t="str">
        <f>IF(+$E$97=0,"",+$E$97)</f>
        <v/>
      </c>
      <c r="Y11" s="205" t="str">
        <f>IF(+$E$98=0,"",+$E$98)</f>
        <v/>
      </c>
      <c r="Z11" s="205" t="str">
        <f>IF(+$E$99=0,"",+$E$99)</f>
        <v/>
      </c>
      <c r="AA11" s="205" t="str">
        <f>IF(+$E$100=0,"",+$E$100)</f>
        <v/>
      </c>
      <c r="AB11" s="206" t="str">
        <f>IF(+$E$101=0,"",+$E$101)</f>
        <v/>
      </c>
      <c r="AC11" s="205" t="str">
        <f>IF(+$E$102=0,"",+$E$102)</f>
        <v/>
      </c>
      <c r="AD11" s="205" t="str">
        <f>IF(+$E$103=0,"",+$E$103)</f>
        <v/>
      </c>
      <c r="AE11" s="206" t="str">
        <f>IF(+$E$104=0,"",+$E$104)</f>
        <v/>
      </c>
      <c r="AF11" s="206" t="str">
        <f>IF(+$E$105=0,"",+$E$105)</f>
        <v/>
      </c>
      <c r="AG11" s="205" t="str">
        <f>IF(+$E$106=0,"",+$E$106)</f>
        <v/>
      </c>
      <c r="AH11" s="206">
        <f>SUM(C11:AG11)</f>
        <v>0</v>
      </c>
      <c r="AI11" s="200"/>
      <c r="AJ11" s="200"/>
      <c r="AK11" s="200"/>
      <c r="AL11" s="200"/>
    </row>
    <row r="12" spans="1:38" s="237" customFormat="1" x14ac:dyDescent="0.25">
      <c r="A12" s="200"/>
      <c r="B12" s="202" t="s">
        <v>2</v>
      </c>
      <c r="C12" s="207" t="str">
        <f>IF(+$F$76=0,"",+$F$76)</f>
        <v/>
      </c>
      <c r="D12" s="207" t="str">
        <f>IF(+$F$77=0,"",+$F$77)</f>
        <v/>
      </c>
      <c r="E12" s="203" t="str">
        <f>IF(+$F$78=0,"",+$F$78)</f>
        <v/>
      </c>
      <c r="F12" s="203" t="str">
        <f>IF(+$F$79=0,"",+$F$79)</f>
        <v/>
      </c>
      <c r="G12" s="202" t="str">
        <f>IF(+$F$80=0,"",+$F$80)</f>
        <v/>
      </c>
      <c r="H12" s="202" t="str">
        <f>IF(+$F$81=0,"",+$F$81)</f>
        <v/>
      </c>
      <c r="I12" s="202" t="str">
        <f>IF(+$F$82=0,"",+$F$82)</f>
        <v/>
      </c>
      <c r="J12" s="203" t="str">
        <f>IF(+$F$83=0,"",+$F$83)</f>
        <v/>
      </c>
      <c r="K12" s="203" t="str">
        <f>IF(+$F$84=0,"",+$F$84)</f>
        <v/>
      </c>
      <c r="L12" s="202" t="str">
        <f>IF(+$F$85=0,"",+$F$85)</f>
        <v/>
      </c>
      <c r="M12" s="202" t="str">
        <f>IF(+$F$86=0,"",+$F$86)</f>
        <v/>
      </c>
      <c r="N12" s="202" t="str">
        <f>IF(+$F$87=0,"",+$F$87)</f>
        <v/>
      </c>
      <c r="O12" s="202" t="str">
        <f>IF(+$F$88=0,"",+$F$88)</f>
        <v/>
      </c>
      <c r="P12" s="202" t="str">
        <f>IF(+$F$89=0,"",+$F$89)</f>
        <v/>
      </c>
      <c r="Q12" s="203" t="str">
        <f>IF(+$F$90=0,"",+$F$90)</f>
        <v/>
      </c>
      <c r="R12" s="202" t="str">
        <f>IF(+$F$91=0,"",+$F$91)</f>
        <v/>
      </c>
      <c r="S12" s="202" t="str">
        <f>IF(+$F$92=0,"",+$F$92)</f>
        <v/>
      </c>
      <c r="T12" s="202" t="str">
        <f>IF(+$F$93=0,"",+$F$93)</f>
        <v/>
      </c>
      <c r="U12" s="202" t="str">
        <f>IF(+$F$94=0,"",+$F$94)</f>
        <v/>
      </c>
      <c r="V12" s="202" t="str">
        <f>IF(+$F$95=0,"",+$F$95)</f>
        <v/>
      </c>
      <c r="W12" s="202" t="str">
        <f>IF(+$F$96=0,"",+$F$96)</f>
        <v/>
      </c>
      <c r="X12" s="202" t="str">
        <f>IF(+$F$97=0,"",+$F$97)</f>
        <v/>
      </c>
      <c r="Y12" s="202" t="str">
        <f>IF(+$F$98=0,"",+$F$98)</f>
        <v/>
      </c>
      <c r="Z12" s="202" t="str">
        <f>IF(+$F$99=0,"",+$F$99)</f>
        <v/>
      </c>
      <c r="AA12" s="202" t="str">
        <f>IF(+$F$100=0,"",+$F$100)</f>
        <v/>
      </c>
      <c r="AB12" s="203" t="str">
        <f>IF(+$F$101=0,"",+$F$101)</f>
        <v/>
      </c>
      <c r="AC12" s="202" t="str">
        <f>IF(+$F$102=0,"",+$F$102)</f>
        <v/>
      </c>
      <c r="AD12" s="202" t="str">
        <f>IF(+$F$103=0,"",+$F$103)</f>
        <v/>
      </c>
      <c r="AE12" s="203" t="str">
        <f>IF(+$F$104=0,"",+$F$104)</f>
        <v/>
      </c>
      <c r="AF12" s="203" t="str">
        <f>IF(+$F$105=0,"",+$F$105)</f>
        <v/>
      </c>
      <c r="AG12" s="202" t="str">
        <f>IF(+$F$106=0,"",+$F$106)</f>
        <v/>
      </c>
      <c r="AH12" s="208" t="s">
        <v>22</v>
      </c>
      <c r="AI12" s="200"/>
      <c r="AJ12" s="200"/>
      <c r="AK12" s="200"/>
      <c r="AL12" s="200"/>
    </row>
    <row r="13" spans="1:38" s="237" customFormat="1" x14ac:dyDescent="0.25">
      <c r="A13" s="200"/>
      <c r="B13" s="204" t="str">
        <f>G74</f>
        <v/>
      </c>
      <c r="C13" s="205" t="str">
        <f>IF(+$G$76=0,"",+$G$76)</f>
        <v/>
      </c>
      <c r="D13" s="206" t="str">
        <f>IF(+$G$77=0,"",+$G$77)</f>
        <v/>
      </c>
      <c r="E13" s="206" t="str">
        <f>IF(+$G$78=0,"",+$G$78)</f>
        <v/>
      </c>
      <c r="F13" s="206" t="str">
        <f>IF(+$G$79=0,"",+$G$79)</f>
        <v/>
      </c>
      <c r="G13" s="205" t="str">
        <f>IF(+$G$80=0,"",+$G$80)</f>
        <v/>
      </c>
      <c r="H13" s="205" t="str">
        <f>IF(+$G$81=0,"",+$G$81)</f>
        <v/>
      </c>
      <c r="I13" s="205" t="str">
        <f>IF(+$G$82=0,"",+$G$82)</f>
        <v/>
      </c>
      <c r="J13" s="206" t="str">
        <f>IF(+$G$83=0,"",+$G$83)</f>
        <v/>
      </c>
      <c r="K13" s="206" t="str">
        <f>IF(+$G$84=0,"",+$G$84)</f>
        <v/>
      </c>
      <c r="L13" s="205" t="str">
        <f>IF(+$G$85=0,"",+$G$85)</f>
        <v/>
      </c>
      <c r="M13" s="205" t="str">
        <f>IF(+$G$86=0,"",+$G$86)</f>
        <v/>
      </c>
      <c r="N13" s="205" t="str">
        <f>IF(+$G$87=0,"",+$G$87)</f>
        <v/>
      </c>
      <c r="O13" s="205" t="str">
        <f>IF(+$G$88=0,"",+$G$88)</f>
        <v/>
      </c>
      <c r="P13" s="205" t="str">
        <f>IF(+$G$89=0,"",+$G$89)</f>
        <v/>
      </c>
      <c r="Q13" s="206" t="str">
        <f>IF(+$G$90=0,"",+$G$90)</f>
        <v/>
      </c>
      <c r="R13" s="205" t="str">
        <f>IF(+$G$91=0,"",+$G$91)</f>
        <v/>
      </c>
      <c r="S13" s="205" t="str">
        <f>IF(+$G$92=0,"",+$G$92)</f>
        <v/>
      </c>
      <c r="T13" s="205" t="str">
        <f>IF(+$G$93=0,"",+$G$93)</f>
        <v/>
      </c>
      <c r="U13" s="205" t="str">
        <f>IF(+$G$94=0,"",+$G$94)</f>
        <v/>
      </c>
      <c r="V13" s="205" t="str">
        <f>IF(+$G$95=0,"",+$G$95)</f>
        <v/>
      </c>
      <c r="W13" s="205" t="str">
        <f>IF(+$G$96=0,"",+$G$96)</f>
        <v/>
      </c>
      <c r="X13" s="205" t="str">
        <f>IF(+$G$97=0,"",+$G$97)</f>
        <v/>
      </c>
      <c r="Y13" s="205" t="str">
        <f>IF(+$G$98=0,"",+$G$98)</f>
        <v/>
      </c>
      <c r="Z13" s="205" t="str">
        <f>IF(+$G$99=0,"",+$G$99)</f>
        <v/>
      </c>
      <c r="AA13" s="205" t="str">
        <f>IF(+$G$100=0,"",+$G$100)</f>
        <v/>
      </c>
      <c r="AB13" s="206" t="str">
        <f>IF(+$G$101=0,"",+$G$101)</f>
        <v/>
      </c>
      <c r="AC13" s="205" t="str">
        <f>IF(+$G$102=0,"",+$G$102)</f>
        <v/>
      </c>
      <c r="AD13" s="205" t="str">
        <f>IF(+$G$103=0,"",+$G$103)</f>
        <v/>
      </c>
      <c r="AE13" s="206" t="str">
        <f>IF(+$G$104=0,"",+$G$104)</f>
        <v/>
      </c>
      <c r="AF13" s="206" t="str">
        <f>IF(+$G$105=0,"",+$G$105)</f>
        <v/>
      </c>
      <c r="AG13" s="205" t="str">
        <f>IF(+$G$106=0,"",+$G$106)</f>
        <v/>
      </c>
      <c r="AH13" s="206">
        <f>SUM(C13:AG13)</f>
        <v>0</v>
      </c>
      <c r="AI13" s="200"/>
      <c r="AJ13" s="200"/>
      <c r="AK13" s="200"/>
      <c r="AL13" s="200"/>
    </row>
    <row r="14" spans="1:38" s="237" customFormat="1" x14ac:dyDescent="0.25">
      <c r="A14" s="200"/>
      <c r="B14" s="209" t="s">
        <v>2</v>
      </c>
      <c r="C14" s="209" t="str">
        <f>IF(+$H$76=0,"",+$H$76)</f>
        <v/>
      </c>
      <c r="D14" s="209" t="str">
        <f>IF(+$H$77=0,"",+$H$77)</f>
        <v/>
      </c>
      <c r="E14" s="209" t="str">
        <f>IF(+$H$78=0,"",+$H$78)</f>
        <v/>
      </c>
      <c r="F14" s="209" t="str">
        <f>IF(+$H$79=0,"",+$H$79)</f>
        <v/>
      </c>
      <c r="G14" s="209" t="str">
        <f>IF(+$H$80=0,"",+$H$80)</f>
        <v/>
      </c>
      <c r="H14" s="209" t="str">
        <f>IF(+$H$81=0,"",+$H$81)</f>
        <v/>
      </c>
      <c r="I14" s="209" t="str">
        <f>IF(+$H$82=0,"",+$H$82)</f>
        <v/>
      </c>
      <c r="J14" s="209" t="str">
        <f>IF(+$H$83=0,"",+$H$83)</f>
        <v/>
      </c>
      <c r="K14" s="209" t="str">
        <f>IF(+$H$84=0,"",+$H$84)</f>
        <v/>
      </c>
      <c r="L14" s="209" t="str">
        <f>IF(+$H$85=0,"",+$H$85)</f>
        <v/>
      </c>
      <c r="M14" s="209" t="str">
        <f>IF(+$H$86=0,"",+$H$86)</f>
        <v/>
      </c>
      <c r="N14" s="209" t="str">
        <f>IF(+$H$87=0,"",+$H$87)</f>
        <v/>
      </c>
      <c r="O14" s="209" t="str">
        <f>IF(+$H$88=0,"",+$H$88)</f>
        <v/>
      </c>
      <c r="P14" s="209" t="str">
        <f>IF(+$H$89=0,"",+$H$89)</f>
        <v/>
      </c>
      <c r="Q14" s="209" t="str">
        <f>IF(+$H$90=0,"",+$H$90)</f>
        <v/>
      </c>
      <c r="R14" s="209" t="str">
        <f>IF(+$H$91=0,"",+$H$91)</f>
        <v/>
      </c>
      <c r="S14" s="209" t="str">
        <f>IF(+$H$92=0,"",+$H$92)</f>
        <v/>
      </c>
      <c r="T14" s="209" t="str">
        <f>IF(+$H$93=0,"",+$H$93)</f>
        <v/>
      </c>
      <c r="U14" s="209" t="str">
        <f>IF(+$H$94=0,"",+$H$94)</f>
        <v/>
      </c>
      <c r="V14" s="209" t="str">
        <f>IF(+$H$95=0,"",+$H$95)</f>
        <v/>
      </c>
      <c r="W14" s="209" t="str">
        <f>IF(+$H$96=0,"",+$H$96)</f>
        <v/>
      </c>
      <c r="X14" s="209" t="str">
        <f>IF(+$H$97=0,"",+$H$97)</f>
        <v/>
      </c>
      <c r="Y14" s="209" t="str">
        <f>IF(+$H$98=0,"",+$H$98)</f>
        <v/>
      </c>
      <c r="Z14" s="209" t="str">
        <f>IF(+$H$99=0,"",+$H$99)</f>
        <v/>
      </c>
      <c r="AA14" s="209" t="str">
        <f>IF(+$H$100=0,"",+$H$100)</f>
        <v/>
      </c>
      <c r="AB14" s="209" t="str">
        <f>IF(+$H$101=0,"",+$H$101)</f>
        <v/>
      </c>
      <c r="AC14" s="209" t="str">
        <f>IF(+$H$102=0,"",+$H$102)</f>
        <v/>
      </c>
      <c r="AD14" s="209" t="str">
        <f>IF(+$H$103=0,"",+$H$103)</f>
        <v/>
      </c>
      <c r="AE14" s="209" t="str">
        <f>IF(+$H$104=0,"",+$H$104)</f>
        <v/>
      </c>
      <c r="AF14" s="209" t="str">
        <f>IF(+$H$105=0,"",+$H$105)</f>
        <v/>
      </c>
      <c r="AG14" s="209" t="str">
        <f>IF(+$H$106=0,"",+$H$106)</f>
        <v/>
      </c>
      <c r="AH14" s="210"/>
      <c r="AI14" s="200"/>
      <c r="AJ14" s="200"/>
      <c r="AK14" s="200"/>
      <c r="AL14" s="200"/>
    </row>
    <row r="15" spans="1:38" s="237" customFormat="1" x14ac:dyDescent="0.25">
      <c r="A15" s="200"/>
      <c r="B15" s="204" t="str">
        <f>I74</f>
        <v xml:space="preserve"> </v>
      </c>
      <c r="C15" s="205" t="str">
        <f>IF(+$I$76=0,"",+$I$76)</f>
        <v/>
      </c>
      <c r="D15" s="206" t="str">
        <f>IF(+$I$77=0,"",+$I$77)</f>
        <v/>
      </c>
      <c r="E15" s="206" t="str">
        <f>IF(+$I$78=0,"",+$I$78)</f>
        <v/>
      </c>
      <c r="F15" s="206" t="str">
        <f>IF(+$I$79=0,"",+$I$79)</f>
        <v/>
      </c>
      <c r="G15" s="205" t="str">
        <f>IF(+$I$80=0,"",+$I$80)</f>
        <v/>
      </c>
      <c r="H15" s="205" t="str">
        <f>IF(+$I$81=0,"",+$I$81)</f>
        <v/>
      </c>
      <c r="I15" s="205" t="str">
        <f>IF(+$I$82=0,"",+$I$82)</f>
        <v/>
      </c>
      <c r="J15" s="206" t="str">
        <f>IF(+$I$83=0,"",+$I$83)</f>
        <v/>
      </c>
      <c r="K15" s="206" t="str">
        <f>IF(+$I$84=0,"",+$I$84)</f>
        <v/>
      </c>
      <c r="L15" s="205" t="str">
        <f>IF(+$I$85=0,"",+$I$85)</f>
        <v/>
      </c>
      <c r="M15" s="205" t="str">
        <f>IF(+$I$86=0,"",+$I$86)</f>
        <v/>
      </c>
      <c r="N15" s="205" t="str">
        <f>IF(+$I$87=0,"",+$I$87)</f>
        <v/>
      </c>
      <c r="O15" s="205" t="str">
        <f>IF(+$I$88=0,"",+$I$88)</f>
        <v/>
      </c>
      <c r="P15" s="205" t="str">
        <f>IF(+$I$89=0,"",+$I$89)</f>
        <v/>
      </c>
      <c r="Q15" s="206" t="str">
        <f>IF(+$I$90=0,"",+$I$90)</f>
        <v/>
      </c>
      <c r="R15" s="205" t="str">
        <f>IF(+$I$91=0,"",+$I$91)</f>
        <v/>
      </c>
      <c r="S15" s="205" t="str">
        <f>IF(+$I$92=0,"",+$I$92)</f>
        <v/>
      </c>
      <c r="T15" s="205" t="str">
        <f>IF(+$I$93=0,"",+$I$93)</f>
        <v/>
      </c>
      <c r="U15" s="205" t="str">
        <f>IF(+$I$94=0,"",+$I$94)</f>
        <v/>
      </c>
      <c r="V15" s="205" t="str">
        <f>IF(+$I$95=0,"",+$I$95)</f>
        <v/>
      </c>
      <c r="W15" s="205" t="str">
        <f>IF(+$I$96=0,"",+$I$96)</f>
        <v/>
      </c>
      <c r="X15" s="205" t="str">
        <f>IF(+$I$97=0,"",+$I$97)</f>
        <v/>
      </c>
      <c r="Y15" s="205" t="str">
        <f>IF(+$I$98=0,"",+$I$98)</f>
        <v/>
      </c>
      <c r="Z15" s="205" t="str">
        <f>IF(+$I$99=0,"",+$I$99)</f>
        <v/>
      </c>
      <c r="AA15" s="205" t="str">
        <f>IF(+$I$100=0,"",+$I$100)</f>
        <v/>
      </c>
      <c r="AB15" s="206" t="str">
        <f>IF(+$I$101=0,"",+$I$101)</f>
        <v/>
      </c>
      <c r="AC15" s="205" t="str">
        <f>IF(+$I$102=0,"",+$I$102)</f>
        <v/>
      </c>
      <c r="AD15" s="205" t="str">
        <f>IF(+$I$103=0,"",+$I$103)</f>
        <v/>
      </c>
      <c r="AE15" s="206" t="str">
        <f>IF(+$I$104=0,"",+$I$104)</f>
        <v/>
      </c>
      <c r="AF15" s="206" t="str">
        <f>IF(+$I$105=0,"",+$I$105)</f>
        <v/>
      </c>
      <c r="AG15" s="205" t="str">
        <f>IF(+$I$106=0,"",+$I$106)</f>
        <v/>
      </c>
      <c r="AH15" s="206">
        <f>SUM(C15:AG15)</f>
        <v>0</v>
      </c>
      <c r="AI15" s="200"/>
      <c r="AJ15" s="200"/>
      <c r="AK15" s="200"/>
      <c r="AL15" s="200"/>
    </row>
    <row r="16" spans="1:38" s="237" customFormat="1" x14ac:dyDescent="0.25">
      <c r="A16" s="200"/>
      <c r="B16" s="211" t="s">
        <v>2</v>
      </c>
      <c r="C16" s="202" t="str">
        <f>IF(+J$76=0,"",+$J$76)</f>
        <v/>
      </c>
      <c r="D16" s="202" t="str">
        <f>IF(+$J$77=0,"",+$J$77)</f>
        <v/>
      </c>
      <c r="E16" s="203" t="str">
        <f>IF(+$J$78=0,"",+$J$78)</f>
        <v/>
      </c>
      <c r="F16" s="203" t="str">
        <f>IF(+$J$79=0,"",+$J$79)</f>
        <v/>
      </c>
      <c r="G16" s="202" t="str">
        <f>IF(+$J$80=0,"",+$J$80)</f>
        <v/>
      </c>
      <c r="H16" s="202" t="str">
        <f>IF(+$J$81=0,"",+$J$81)</f>
        <v/>
      </c>
      <c r="I16" s="202" t="str">
        <f>IF(+$J$82=0,"",+$J$82)</f>
        <v/>
      </c>
      <c r="J16" s="203" t="str">
        <f>IF(+$J$83=0,"",+$J$83)</f>
        <v/>
      </c>
      <c r="K16" s="203" t="str">
        <f>IF(+$J$84=0,"",+$J$84)</f>
        <v/>
      </c>
      <c r="L16" s="202" t="str">
        <f>IF(+$J$85=0,"",+$J$85)</f>
        <v/>
      </c>
      <c r="M16" s="202" t="str">
        <f>IF(+$J$86=0,"",+$J$86)</f>
        <v/>
      </c>
      <c r="N16" s="202" t="str">
        <f>IF(+$J$87=0,"",+$J$87)</f>
        <v/>
      </c>
      <c r="O16" s="202" t="str">
        <f>IF(+$J$88=0,"",+$J$88)</f>
        <v/>
      </c>
      <c r="P16" s="202" t="str">
        <f>IF(+$J$89=0,"",+$J$89)</f>
        <v/>
      </c>
      <c r="Q16" s="203" t="str">
        <f>IF(+$J$90=0,"",+$J$90)</f>
        <v/>
      </c>
      <c r="R16" s="202" t="str">
        <f>IF(+$J$91=0,"",+$J$91)</f>
        <v/>
      </c>
      <c r="S16" s="202" t="str">
        <f>IF(+$J$92=0,"",+$J$92)</f>
        <v/>
      </c>
      <c r="T16" s="202" t="str">
        <f>IF(+$J$93=0,"",+$J$93)</f>
        <v/>
      </c>
      <c r="U16" s="202" t="str">
        <f>IF(+$J$94=0,"",+$J$94)</f>
        <v/>
      </c>
      <c r="V16" s="202" t="str">
        <f>IF(+$J$95=0,"",+$J$95)</f>
        <v/>
      </c>
      <c r="W16" s="202" t="str">
        <f>IF(+$J$96=0,"",+$J$96)</f>
        <v/>
      </c>
      <c r="X16" s="202" t="str">
        <f>IF(+$J$97=0,"",+$J$97)</f>
        <v/>
      </c>
      <c r="Y16" s="202" t="str">
        <f>IF(+$J$98=0,"",+$J$98)</f>
        <v/>
      </c>
      <c r="Z16" s="202" t="str">
        <f>IF(+$J$99=0,"",+$J$99)</f>
        <v/>
      </c>
      <c r="AA16" s="202" t="str">
        <f>IF(+$J$100=0,"",+$J$100)</f>
        <v/>
      </c>
      <c r="AB16" s="203" t="str">
        <f>IF(+$J$101=0,"",+$J$101)</f>
        <v/>
      </c>
      <c r="AC16" s="202" t="str">
        <f>IF(+$J$102=0,"",+$J$102)</f>
        <v/>
      </c>
      <c r="AD16" s="202" t="str">
        <f>IF(+$J$103=0,"",+$J$103)</f>
        <v/>
      </c>
      <c r="AE16" s="203" t="str">
        <f>IF(+$J$104=0,"",+$J$104)</f>
        <v/>
      </c>
      <c r="AF16" s="203" t="str">
        <f>IF(+$J$105=0,"",+$J$105)</f>
        <v/>
      </c>
      <c r="AG16" s="202" t="str">
        <f>IF(+$J$106=0,"",+$J$106)</f>
        <v/>
      </c>
      <c r="AH16" s="208"/>
      <c r="AI16" s="200"/>
      <c r="AJ16" s="200"/>
      <c r="AK16" s="200"/>
      <c r="AL16" s="200"/>
    </row>
    <row r="17" spans="1:38" s="237" customFormat="1" x14ac:dyDescent="0.25">
      <c r="A17" s="200"/>
      <c r="B17" s="212"/>
      <c r="C17" s="212"/>
      <c r="D17" s="212"/>
      <c r="E17" s="212"/>
      <c r="F17" s="212"/>
      <c r="G17" s="212"/>
      <c r="H17" s="212"/>
      <c r="I17" s="212"/>
      <c r="J17" s="212"/>
      <c r="K17" s="212"/>
      <c r="L17" s="212"/>
      <c r="M17" s="212"/>
      <c r="N17" s="212"/>
      <c r="O17" s="212"/>
      <c r="P17" s="212"/>
      <c r="Q17" s="212"/>
      <c r="R17" s="212"/>
      <c r="S17" s="212"/>
      <c r="T17" s="212"/>
      <c r="U17" s="212"/>
      <c r="V17" s="212"/>
      <c r="W17" s="212"/>
      <c r="X17" s="212"/>
      <c r="Y17" s="212"/>
      <c r="Z17" s="212"/>
      <c r="AA17" s="213"/>
      <c r="AB17" s="212"/>
      <c r="AC17" s="212"/>
      <c r="AD17" s="212"/>
      <c r="AE17" s="212"/>
      <c r="AF17" s="212"/>
      <c r="AG17" s="212"/>
      <c r="AH17" s="212"/>
      <c r="AI17" s="200"/>
      <c r="AJ17" s="200"/>
      <c r="AK17" s="200"/>
      <c r="AL17" s="200"/>
    </row>
    <row r="18" spans="1:38" s="237" customFormat="1" x14ac:dyDescent="0.25">
      <c r="A18" s="200"/>
      <c r="B18" s="196" t="s">
        <v>0</v>
      </c>
      <c r="C18" s="197">
        <f>IF(+$C$76=0,"",+$C$76)</f>
        <v>1</v>
      </c>
      <c r="D18" s="198">
        <f>IF(+$C$77=0,"",+$C$77)</f>
        <v>2</v>
      </c>
      <c r="E18" s="198">
        <f>IF(+$C$78=0,"",+$C$78)</f>
        <v>3</v>
      </c>
      <c r="F18" s="198">
        <f>IF(+$C$79=0,"",+$C$79)</f>
        <v>4</v>
      </c>
      <c r="G18" s="197">
        <f>IF(+$C$80=0,"",+$C$80)</f>
        <v>5</v>
      </c>
      <c r="H18" s="197">
        <f>IF(+$C$81=0,"",+$C$81)</f>
        <v>6</v>
      </c>
      <c r="I18" s="197">
        <f>IF(+$C$82=0,"",+$C$82)</f>
        <v>7</v>
      </c>
      <c r="J18" s="198">
        <f>IF(+$C$83=0,"",+$C$83)</f>
        <v>8</v>
      </c>
      <c r="K18" s="198">
        <f>IF(+$C$84=0,"",+$C$84)</f>
        <v>9</v>
      </c>
      <c r="L18" s="197">
        <f>IF(+$C$85=0,"",+$C$85)</f>
        <v>10</v>
      </c>
      <c r="M18" s="197">
        <f>IF(+$C$86=0,"",+$C$86)</f>
        <v>11</v>
      </c>
      <c r="N18" s="197">
        <f>IF(+$C$87=0,"",+$C$87)</f>
        <v>12</v>
      </c>
      <c r="O18" s="197">
        <f>IF(+$C$88=0,"",+$C$88)</f>
        <v>13</v>
      </c>
      <c r="P18" s="197">
        <f>IF(+$C$89=0,"",+$C$89)</f>
        <v>14</v>
      </c>
      <c r="Q18" s="198">
        <f>IF(+$C$90=0,"",+$C$90)</f>
        <v>15</v>
      </c>
      <c r="R18" s="197">
        <f>IF(+$C$91=0,"",+$C$91)</f>
        <v>16</v>
      </c>
      <c r="S18" s="197">
        <f>IF(+$C$92=0,"",+$C$92)</f>
        <v>17</v>
      </c>
      <c r="T18" s="197">
        <f>IF(+$C$93=0,"",+$C$93)</f>
        <v>18</v>
      </c>
      <c r="U18" s="197">
        <f>IF(+$C$94=0,"",+$C$94)</f>
        <v>19</v>
      </c>
      <c r="V18" s="197">
        <f>IF(+$C$95=0,"",+$C$95)</f>
        <v>20</v>
      </c>
      <c r="W18" s="197">
        <f>IF(+$C$96=0,"",+$C$96)</f>
        <v>21</v>
      </c>
      <c r="X18" s="197">
        <f>IF(+$C$97=0,"",+$C$97)</f>
        <v>22</v>
      </c>
      <c r="Y18" s="197">
        <f>IF(+$C$98=0,"",+$C$98)</f>
        <v>23</v>
      </c>
      <c r="Z18" s="197">
        <f>IF(+$C$99=0,"",+$C$99)</f>
        <v>24</v>
      </c>
      <c r="AA18" s="197">
        <f>IF(+$C$100=0,"",+$C$100)</f>
        <v>25</v>
      </c>
      <c r="AB18" s="198">
        <f>IF(+$C$101=0,"",+$C$101)</f>
        <v>26</v>
      </c>
      <c r="AC18" s="197">
        <f>IF(+$C$102=0,"",+$C$102)</f>
        <v>27</v>
      </c>
      <c r="AD18" s="197">
        <f>IF(+$C$103=0,"",+$C$103)</f>
        <v>28</v>
      </c>
      <c r="AE18" s="198">
        <f>IF(+$C$104=0,"",+$C$104)</f>
        <v>29</v>
      </c>
      <c r="AF18" s="198">
        <f>IF(+$C$105=0,"",+$C$105)</f>
        <v>30</v>
      </c>
      <c r="AG18" s="197" t="str">
        <f>IF(+$C$106=0,"",+$C$106)</f>
        <v/>
      </c>
      <c r="AH18" s="199"/>
      <c r="AI18" s="200"/>
      <c r="AJ18" s="200"/>
      <c r="AK18" s="200"/>
      <c r="AL18" s="200"/>
    </row>
    <row r="19" spans="1:38" s="237" customFormat="1" x14ac:dyDescent="0.25">
      <c r="A19" s="200"/>
      <c r="B19" s="201" t="s">
        <v>22</v>
      </c>
      <c r="C19" s="202" t="s">
        <v>22</v>
      </c>
      <c r="D19" s="203" t="s">
        <v>22</v>
      </c>
      <c r="E19" s="203" t="s">
        <v>22</v>
      </c>
      <c r="F19" s="203"/>
      <c r="G19" s="202" t="s">
        <v>22</v>
      </c>
      <c r="H19" s="202" t="s">
        <v>22</v>
      </c>
      <c r="I19" s="202" t="s">
        <v>22</v>
      </c>
      <c r="J19" s="203" t="s">
        <v>22</v>
      </c>
      <c r="K19" s="203" t="s">
        <v>22</v>
      </c>
      <c r="L19" s="202" t="s">
        <v>22</v>
      </c>
      <c r="M19" s="202" t="s">
        <v>22</v>
      </c>
      <c r="N19" s="202" t="s">
        <v>22</v>
      </c>
      <c r="O19" s="202" t="s">
        <v>22</v>
      </c>
      <c r="P19" s="202" t="s">
        <v>22</v>
      </c>
      <c r="Q19" s="203" t="s">
        <v>22</v>
      </c>
      <c r="R19" s="202" t="s">
        <v>22</v>
      </c>
      <c r="S19" s="202" t="s">
        <v>22</v>
      </c>
      <c r="T19" s="202" t="s">
        <v>22</v>
      </c>
      <c r="U19" s="202" t="s">
        <v>22</v>
      </c>
      <c r="V19" s="202" t="s">
        <v>22</v>
      </c>
      <c r="W19" s="202" t="s">
        <v>22</v>
      </c>
      <c r="X19" s="202" t="s">
        <v>22</v>
      </c>
      <c r="Y19" s="202" t="s">
        <v>22</v>
      </c>
      <c r="Z19" s="202" t="s">
        <v>22</v>
      </c>
      <c r="AA19" s="202" t="s">
        <v>22</v>
      </c>
      <c r="AB19" s="203" t="s">
        <v>22</v>
      </c>
      <c r="AC19" s="202"/>
      <c r="AD19" s="202"/>
      <c r="AE19" s="203"/>
      <c r="AF19" s="203"/>
      <c r="AG19" s="202"/>
      <c r="AH19" s="203" t="s">
        <v>3</v>
      </c>
      <c r="AI19" s="200"/>
      <c r="AJ19" s="200"/>
      <c r="AK19" s="200"/>
      <c r="AL19" s="200"/>
    </row>
    <row r="20" spans="1:38" s="237" customFormat="1" x14ac:dyDescent="0.25">
      <c r="A20" s="200"/>
      <c r="B20" s="204" t="str">
        <f>K74</f>
        <v xml:space="preserve"> </v>
      </c>
      <c r="C20" s="205" t="str">
        <f>IF(+$K$76=0,"",+$K$76)</f>
        <v/>
      </c>
      <c r="D20" s="206" t="str">
        <f>IF(+$K$77=0,"",+$K$77)</f>
        <v/>
      </c>
      <c r="E20" s="206" t="str">
        <f>IF(+$K$78=0,"",+$K$78)</f>
        <v/>
      </c>
      <c r="F20" s="206" t="str">
        <f>IF(+$K$79=0,"",+$K$79)</f>
        <v/>
      </c>
      <c r="G20" s="205" t="str">
        <f>IF(+$K$80=0,"",+$K$80)</f>
        <v/>
      </c>
      <c r="H20" s="205" t="str">
        <f>IF(+$K$81=0,"",+$K$81)</f>
        <v/>
      </c>
      <c r="I20" s="205" t="str">
        <f>IF(+$K$82=0,"",+$K$82)</f>
        <v/>
      </c>
      <c r="J20" s="206" t="str">
        <f>IF(+$K$83=0,"",+$K$83)</f>
        <v/>
      </c>
      <c r="K20" s="206" t="str">
        <f>IF(+$K$84=0,"",+$K$84)</f>
        <v/>
      </c>
      <c r="L20" s="205" t="str">
        <f>IF(+$K$85=0,"",+$K$85)</f>
        <v/>
      </c>
      <c r="M20" s="205" t="str">
        <f>IF(+$K$86=0,"",+$K$86)</f>
        <v/>
      </c>
      <c r="N20" s="205" t="str">
        <f>IF(+$K$87=0,"",+$K$87)</f>
        <v/>
      </c>
      <c r="O20" s="205" t="str">
        <f>IF(+$K$88=0,"",+$K$88)</f>
        <v/>
      </c>
      <c r="P20" s="205" t="str">
        <f>IF(+$K$89=0,"",+$K$89)</f>
        <v/>
      </c>
      <c r="Q20" s="206" t="str">
        <f>IF(+$K$90=0,"",+$K$90)</f>
        <v/>
      </c>
      <c r="R20" s="205" t="str">
        <f>IF(+$K$91=0,"",+$K$91)</f>
        <v/>
      </c>
      <c r="S20" s="205" t="str">
        <f>IF(+$K$92=0,"",+$K$92)</f>
        <v/>
      </c>
      <c r="T20" s="205" t="str">
        <f>IF(+$K$93=0,"",+$K$93)</f>
        <v/>
      </c>
      <c r="U20" s="205" t="str">
        <f>IF(+$K$94=0,"",+$K$94)</f>
        <v/>
      </c>
      <c r="V20" s="205" t="str">
        <f>IF(+$K$95=0,"",+$K$95)</f>
        <v/>
      </c>
      <c r="W20" s="205" t="str">
        <f>IF(+$K$96=0,"",+$K$96)</f>
        <v/>
      </c>
      <c r="X20" s="205" t="str">
        <f>IF(+$K$97=0,"",+$K$97)</f>
        <v/>
      </c>
      <c r="Y20" s="205" t="str">
        <f>IF(+$K$98=0,"",+$K$98)</f>
        <v/>
      </c>
      <c r="Z20" s="205" t="str">
        <f>IF(+$K$99=0,"",+$K$99)</f>
        <v/>
      </c>
      <c r="AA20" s="205" t="str">
        <f>IF(+$K$100=0,"",+$K$100)</f>
        <v/>
      </c>
      <c r="AB20" s="206" t="str">
        <f>IF(+$K$101=0,"",+$K$101)</f>
        <v/>
      </c>
      <c r="AC20" s="205" t="str">
        <f>IF(+$K$102=0,"",+$K$102)</f>
        <v/>
      </c>
      <c r="AD20" s="205" t="str">
        <f>IF(+$K$103=0,"",+$K$103)</f>
        <v/>
      </c>
      <c r="AE20" s="206" t="str">
        <f>IF(+$K$104=0,"",+$K$104)</f>
        <v/>
      </c>
      <c r="AF20" s="206" t="str">
        <f>IF(+$K$105=0,"",+$K$105)</f>
        <v/>
      </c>
      <c r="AG20" s="205" t="str">
        <f>IF(+$K$106=0,"",+$K$106)</f>
        <v/>
      </c>
      <c r="AH20" s="206">
        <f>SUM(C20:AG20)</f>
        <v>0</v>
      </c>
      <c r="AI20" s="200"/>
      <c r="AJ20" s="200"/>
      <c r="AK20" s="200"/>
      <c r="AL20" s="200"/>
    </row>
    <row r="21" spans="1:38" s="237" customFormat="1" x14ac:dyDescent="0.25">
      <c r="A21" s="200"/>
      <c r="B21" s="211" t="s">
        <v>2</v>
      </c>
      <c r="C21" s="202" t="str">
        <f>IF(+$L$76=0,"",+$L$76)</f>
        <v/>
      </c>
      <c r="D21" s="202" t="str">
        <f>IF(+$L$77=0,"",+$L$77)</f>
        <v/>
      </c>
      <c r="E21" s="203" t="str">
        <f>IF(+$L$78=0,"",+$L$78)</f>
        <v/>
      </c>
      <c r="F21" s="203" t="str">
        <f>IF(+$L$79=0,"",+$L$79)</f>
        <v/>
      </c>
      <c r="G21" s="202" t="str">
        <f>IF(+$L$80=0,"",+$L$80)</f>
        <v/>
      </c>
      <c r="H21" s="202" t="str">
        <f>IF(+$L$81=0,"",+$L$81)</f>
        <v/>
      </c>
      <c r="I21" s="202" t="str">
        <f>IF(+$L$82=0,"",+$L$82)</f>
        <v/>
      </c>
      <c r="J21" s="203" t="str">
        <f>IF(+$L$83=0,"",+$L$83)</f>
        <v/>
      </c>
      <c r="K21" s="203" t="str">
        <f>IF(+$L$84=0,"",+$L$84)</f>
        <v/>
      </c>
      <c r="L21" s="202" t="str">
        <f>IF(+$L$85=0,"",+$L$85)</f>
        <v/>
      </c>
      <c r="M21" s="202" t="str">
        <f>IF(+$L$86=0,"",+$L$86)</f>
        <v/>
      </c>
      <c r="N21" s="202" t="str">
        <f>IF(+$L$87=0,"",+$L$87)</f>
        <v/>
      </c>
      <c r="O21" s="202" t="str">
        <f>IF(+$L$88=0,"",+$L$88)</f>
        <v/>
      </c>
      <c r="P21" s="202" t="str">
        <f>IF(+$L$89=0,"",+$L$89)</f>
        <v/>
      </c>
      <c r="Q21" s="203" t="str">
        <f>IF(+$L$90=0,"",+$L$90)</f>
        <v/>
      </c>
      <c r="R21" s="202" t="str">
        <f>IF(+$L$91=0,"",+$L$91)</f>
        <v/>
      </c>
      <c r="S21" s="202" t="str">
        <f>IF(+$L$92=0,"",+$L$92)</f>
        <v/>
      </c>
      <c r="T21" s="202" t="str">
        <f>IF(+$L$93=0,"",+$L$93)</f>
        <v/>
      </c>
      <c r="U21" s="202" t="str">
        <f>IF(+$L$94=0,"",+$L$94)</f>
        <v/>
      </c>
      <c r="V21" s="202" t="str">
        <f>IF(+$L$95=0,"",+$L$95)</f>
        <v/>
      </c>
      <c r="W21" s="202" t="str">
        <f>IF(+$L$96=0,"",+$L$96)</f>
        <v/>
      </c>
      <c r="X21" s="202" t="str">
        <f>IF(+$L$97=0,"",+$L$97)</f>
        <v/>
      </c>
      <c r="Y21" s="202" t="str">
        <f>IF(+$L$98=0,"",+$L$98)</f>
        <v/>
      </c>
      <c r="Z21" s="202" t="str">
        <f>IF(+$L$99=0,"",+$L$99)</f>
        <v/>
      </c>
      <c r="AA21" s="202" t="str">
        <f>IF(+$L$100=0,"",+$L$100)</f>
        <v/>
      </c>
      <c r="AB21" s="203" t="str">
        <f>IF(+$L$101=0,"",+$L$101)</f>
        <v/>
      </c>
      <c r="AC21" s="202" t="str">
        <f>IF(+$L$102=0,"",+$L$102)</f>
        <v/>
      </c>
      <c r="AD21" s="202" t="str">
        <f>IF(+$L$103=0,"",+$L$103)</f>
        <v/>
      </c>
      <c r="AE21" s="203" t="str">
        <f>IF(+$L$104=0,"",+$L$104)</f>
        <v/>
      </c>
      <c r="AF21" s="203" t="str">
        <f>IF(+$L$105=0,"",+$L$105)</f>
        <v/>
      </c>
      <c r="AG21" s="202" t="str">
        <f>IF(+$L$106=0,"",+$L$106)</f>
        <v/>
      </c>
      <c r="AH21" s="208"/>
      <c r="AI21" s="200"/>
      <c r="AJ21" s="200"/>
      <c r="AK21" s="200"/>
      <c r="AL21" s="200"/>
    </row>
    <row r="22" spans="1:38" s="237" customFormat="1" x14ac:dyDescent="0.25">
      <c r="A22" s="200"/>
      <c r="B22" s="212"/>
      <c r="C22" s="212"/>
      <c r="D22" s="212"/>
      <c r="E22" s="212"/>
      <c r="F22" s="212"/>
      <c r="G22" s="212"/>
      <c r="H22" s="212"/>
      <c r="I22" s="212"/>
      <c r="J22" s="212"/>
      <c r="K22" s="212"/>
      <c r="L22" s="212"/>
      <c r="M22" s="212"/>
      <c r="N22" s="212"/>
      <c r="O22" s="212"/>
      <c r="P22" s="212"/>
      <c r="Q22" s="212"/>
      <c r="R22" s="212"/>
      <c r="S22" s="212"/>
      <c r="T22" s="212"/>
      <c r="U22" s="212"/>
      <c r="V22" s="212"/>
      <c r="W22" s="212"/>
      <c r="X22" s="212"/>
      <c r="Y22" s="212"/>
      <c r="Z22" s="212"/>
      <c r="AA22" s="213"/>
      <c r="AB22" s="212"/>
      <c r="AC22" s="212"/>
      <c r="AD22" s="212"/>
      <c r="AE22" s="212"/>
      <c r="AF22" s="212"/>
      <c r="AG22" s="212"/>
      <c r="AH22" s="212"/>
      <c r="AI22" s="200"/>
      <c r="AJ22" s="200"/>
      <c r="AK22" s="200"/>
      <c r="AL22" s="200"/>
    </row>
    <row r="23" spans="1:38" s="237" customFormat="1" x14ac:dyDescent="0.25">
      <c r="A23" s="200"/>
      <c r="B23" s="196" t="s">
        <v>0</v>
      </c>
      <c r="C23" s="197">
        <f>IF(+$C$76=0,"",+$C$76)</f>
        <v>1</v>
      </c>
      <c r="D23" s="198">
        <f>IF(+$C$77=0,"",+$C$77)</f>
        <v>2</v>
      </c>
      <c r="E23" s="198">
        <f>IF(+$C$78=0,"",+$C$78)</f>
        <v>3</v>
      </c>
      <c r="F23" s="198">
        <f>IF(+$C$79=0,"",+$C$79)</f>
        <v>4</v>
      </c>
      <c r="G23" s="197">
        <f>IF(+$C$80=0,"",+$C$80)</f>
        <v>5</v>
      </c>
      <c r="H23" s="197">
        <f>IF(+$C$81=0,"",+$C$81)</f>
        <v>6</v>
      </c>
      <c r="I23" s="197">
        <f>IF(+$C$82=0,"",+$C$82)</f>
        <v>7</v>
      </c>
      <c r="J23" s="198">
        <f>IF(+$C$83=0,"",+$C$83)</f>
        <v>8</v>
      </c>
      <c r="K23" s="198">
        <f>IF(+$C$84=0,"",+$C$84)</f>
        <v>9</v>
      </c>
      <c r="L23" s="197">
        <f>IF(+$C$85=0,"",+$C$85)</f>
        <v>10</v>
      </c>
      <c r="M23" s="197">
        <f>IF(+$C$86=0,"",+$C$86)</f>
        <v>11</v>
      </c>
      <c r="N23" s="197">
        <f>IF(+$C$87=0,"",+$C$87)</f>
        <v>12</v>
      </c>
      <c r="O23" s="197">
        <f>IF(+$C$88=0,"",+$C$88)</f>
        <v>13</v>
      </c>
      <c r="P23" s="197">
        <f>IF(+$C$89=0,"",+$C$89)</f>
        <v>14</v>
      </c>
      <c r="Q23" s="198">
        <f>IF(+$C$90=0,"",+$C$90)</f>
        <v>15</v>
      </c>
      <c r="R23" s="197">
        <f>IF(+$C$91=0,"",+$C$91)</f>
        <v>16</v>
      </c>
      <c r="S23" s="197">
        <f>IF(+$C$92=0,"",+$C$92)</f>
        <v>17</v>
      </c>
      <c r="T23" s="197">
        <f>IF(+$C$93=0,"",+$C$93)</f>
        <v>18</v>
      </c>
      <c r="U23" s="197">
        <f>IF(+$C$94=0,"",+$C$94)</f>
        <v>19</v>
      </c>
      <c r="V23" s="197">
        <f>IF(+$C$95=0,"",+$C$95)</f>
        <v>20</v>
      </c>
      <c r="W23" s="197">
        <f>IF(+$C$96=0,"",+$C$96)</f>
        <v>21</v>
      </c>
      <c r="X23" s="197">
        <f>IF(+$C$97=0,"",+$C$97)</f>
        <v>22</v>
      </c>
      <c r="Y23" s="197">
        <f>IF(+$C$98=0,"",+$C$98)</f>
        <v>23</v>
      </c>
      <c r="Z23" s="197">
        <f>IF(+$C$99=0,"",+$C$99)</f>
        <v>24</v>
      </c>
      <c r="AA23" s="197">
        <f>IF(+$C$100=0,"",+$C$100)</f>
        <v>25</v>
      </c>
      <c r="AB23" s="198">
        <f>IF(+$C$101=0,"",+$C$101)</f>
        <v>26</v>
      </c>
      <c r="AC23" s="197">
        <f>IF(+$C$102=0,"",+$C$102)</f>
        <v>27</v>
      </c>
      <c r="AD23" s="197">
        <f>IF(+$C$103=0,"",+$C$103)</f>
        <v>28</v>
      </c>
      <c r="AE23" s="198">
        <f>IF(+$C$104=0,"",+$C$104)</f>
        <v>29</v>
      </c>
      <c r="AF23" s="198">
        <f>IF(+$C$105=0,"",+$C$105)</f>
        <v>30</v>
      </c>
      <c r="AG23" s="197" t="str">
        <f>IF(+$C$106=0,"",+$C$106)</f>
        <v/>
      </c>
      <c r="AH23" s="199"/>
      <c r="AI23" s="200"/>
      <c r="AJ23" s="200"/>
      <c r="AK23" s="200"/>
      <c r="AL23" s="200"/>
    </row>
    <row r="24" spans="1:38" s="237" customFormat="1" x14ac:dyDescent="0.25">
      <c r="A24" s="200"/>
      <c r="B24" s="201" t="s">
        <v>22</v>
      </c>
      <c r="C24" s="202" t="s">
        <v>22</v>
      </c>
      <c r="D24" s="203" t="s">
        <v>22</v>
      </c>
      <c r="E24" s="203" t="s">
        <v>22</v>
      </c>
      <c r="F24" s="203"/>
      <c r="G24" s="202" t="s">
        <v>22</v>
      </c>
      <c r="H24" s="202" t="s">
        <v>22</v>
      </c>
      <c r="I24" s="202" t="s">
        <v>22</v>
      </c>
      <c r="J24" s="203" t="s">
        <v>22</v>
      </c>
      <c r="K24" s="203" t="s">
        <v>22</v>
      </c>
      <c r="L24" s="202" t="s">
        <v>22</v>
      </c>
      <c r="M24" s="202" t="s">
        <v>22</v>
      </c>
      <c r="N24" s="202" t="s">
        <v>22</v>
      </c>
      <c r="O24" s="202" t="s">
        <v>22</v>
      </c>
      <c r="P24" s="202" t="s">
        <v>22</v>
      </c>
      <c r="Q24" s="203" t="s">
        <v>22</v>
      </c>
      <c r="R24" s="202" t="s">
        <v>22</v>
      </c>
      <c r="S24" s="202" t="s">
        <v>22</v>
      </c>
      <c r="T24" s="202" t="s">
        <v>22</v>
      </c>
      <c r="U24" s="202" t="s">
        <v>22</v>
      </c>
      <c r="V24" s="202" t="s">
        <v>22</v>
      </c>
      <c r="W24" s="202" t="s">
        <v>22</v>
      </c>
      <c r="X24" s="202" t="s">
        <v>22</v>
      </c>
      <c r="Y24" s="202" t="s">
        <v>22</v>
      </c>
      <c r="Z24" s="202" t="s">
        <v>22</v>
      </c>
      <c r="AA24" s="202" t="s">
        <v>22</v>
      </c>
      <c r="AB24" s="203" t="s">
        <v>22</v>
      </c>
      <c r="AC24" s="202"/>
      <c r="AD24" s="202"/>
      <c r="AE24" s="203"/>
      <c r="AF24" s="203"/>
      <c r="AG24" s="202"/>
      <c r="AH24" s="203" t="s">
        <v>3</v>
      </c>
      <c r="AI24" s="200"/>
      <c r="AJ24" s="200"/>
      <c r="AK24" s="200"/>
      <c r="AL24" s="200"/>
    </row>
    <row r="25" spans="1:38" s="237" customFormat="1" x14ac:dyDescent="0.25">
      <c r="A25" s="200"/>
      <c r="B25" s="204" t="str">
        <f>M74</f>
        <v xml:space="preserve"> </v>
      </c>
      <c r="C25" s="205" t="str">
        <f>IF(+$M$76=0,"",+$M$76)</f>
        <v/>
      </c>
      <c r="D25" s="206" t="str">
        <f>IF(+$M$77=0,"",+$M$77)</f>
        <v/>
      </c>
      <c r="E25" s="206" t="str">
        <f>IF(+$M$78=0,"",+$M$78)</f>
        <v/>
      </c>
      <c r="F25" s="206" t="str">
        <f>IF(+$M$79=0,"",+$M$79)</f>
        <v/>
      </c>
      <c r="G25" s="205" t="str">
        <f>IF(+$M$80=0,"",+$M$80)</f>
        <v/>
      </c>
      <c r="H25" s="205" t="str">
        <f>IF(+$M$81=0,"",+$M$81)</f>
        <v/>
      </c>
      <c r="I25" s="205" t="str">
        <f>IF(+$M$82=0,"",+$M$82)</f>
        <v/>
      </c>
      <c r="J25" s="206" t="str">
        <f>IF(+$M$83=0,"",+$M$83)</f>
        <v/>
      </c>
      <c r="K25" s="206" t="str">
        <f>IF(+$M$84=0,"",+$M$84)</f>
        <v/>
      </c>
      <c r="L25" s="205" t="str">
        <f>IF(+$M$85=0,"",+$M$85)</f>
        <v/>
      </c>
      <c r="M25" s="205" t="str">
        <f>IF(+$M$86=0,"",+$M$86)</f>
        <v/>
      </c>
      <c r="N25" s="205" t="str">
        <f>IF(+$M$87=0,"",+$M$87)</f>
        <v/>
      </c>
      <c r="O25" s="205" t="str">
        <f>IF(+$M$88=0,"",+$M$88)</f>
        <v/>
      </c>
      <c r="P25" s="205" t="str">
        <f>IF(+$M$89=0,"",+$M$89)</f>
        <v/>
      </c>
      <c r="Q25" s="206" t="str">
        <f>IF(+$M$90=0,"",+$M$90)</f>
        <v/>
      </c>
      <c r="R25" s="205" t="str">
        <f>IF(+$M$91=0,"",+$M$91)</f>
        <v/>
      </c>
      <c r="S25" s="205" t="str">
        <f>IF(+$M$92=0,"",+$M$92)</f>
        <v/>
      </c>
      <c r="T25" s="205" t="str">
        <f>IF(+$M$93=0,"",+$M$93)</f>
        <v/>
      </c>
      <c r="U25" s="205" t="str">
        <f>IF(+$M$94=0,"",+$M$94)</f>
        <v/>
      </c>
      <c r="V25" s="205" t="str">
        <f>IF(+$M$95=0,"",+$M$95)</f>
        <v/>
      </c>
      <c r="W25" s="205" t="str">
        <f>IF(+$M$96=0,"",+$M$96)</f>
        <v/>
      </c>
      <c r="X25" s="205" t="str">
        <f>IF(+$M$97=0,"",+$M$97)</f>
        <v/>
      </c>
      <c r="Y25" s="205" t="str">
        <f>IF(+$M$98=0,"",+$M$98)</f>
        <v/>
      </c>
      <c r="Z25" s="205" t="str">
        <f>IF(+$M$99=0,"",+$M$99)</f>
        <v/>
      </c>
      <c r="AA25" s="205" t="str">
        <f>IF(+$M$100=0,"",+$M$100)</f>
        <v/>
      </c>
      <c r="AB25" s="206" t="str">
        <f>IF(+$M$101=0,"",+$M$101)</f>
        <v/>
      </c>
      <c r="AC25" s="205" t="str">
        <f>IF(+$M$102=0,"",+$M$102)</f>
        <v/>
      </c>
      <c r="AD25" s="205" t="str">
        <f>IF(+$M$103=0,"",+$M$103)</f>
        <v/>
      </c>
      <c r="AE25" s="206" t="str">
        <f>IF(+$M$104=0,"",+$M$104)</f>
        <v/>
      </c>
      <c r="AF25" s="206" t="str">
        <f>IF(+$M$105=0,"",+$M$105)</f>
        <v/>
      </c>
      <c r="AG25" s="205" t="str">
        <f>IF(+$M$106=0,"",+$M$106)</f>
        <v/>
      </c>
      <c r="AH25" s="206">
        <f>SUM(C25:AG25)</f>
        <v>0</v>
      </c>
      <c r="AI25" s="200"/>
      <c r="AJ25" s="200"/>
      <c r="AK25" s="200"/>
      <c r="AL25" s="200"/>
    </row>
    <row r="26" spans="1:38" s="237" customFormat="1" x14ac:dyDescent="0.25">
      <c r="A26" s="200"/>
      <c r="B26" s="211" t="s">
        <v>2</v>
      </c>
      <c r="C26" s="202" t="str">
        <f>IF(+$N$76=0,"",+$N$76)</f>
        <v/>
      </c>
      <c r="D26" s="203" t="str">
        <f>IF(+$N$77=0,"",+$N$77)</f>
        <v/>
      </c>
      <c r="E26" s="203" t="str">
        <f>IF(+$N$78=0,"",+$N$78)</f>
        <v/>
      </c>
      <c r="F26" s="203" t="str">
        <f>IF(+$N$79=0,"",+$N$79)</f>
        <v/>
      </c>
      <c r="G26" s="202" t="str">
        <f>IF(+$N$80=0,"",+$N$80)</f>
        <v/>
      </c>
      <c r="H26" s="202" t="str">
        <f>IF(+$N$81=0,"",+$N$81)</f>
        <v/>
      </c>
      <c r="I26" s="202" t="str">
        <f>IF(+$N$82=0,"",+$N$82)</f>
        <v/>
      </c>
      <c r="J26" s="203" t="str">
        <f>IF(+$N$83=0,"",+$N$83)</f>
        <v/>
      </c>
      <c r="K26" s="203" t="str">
        <f>IF(+$N$84=0,"",+$N$84)</f>
        <v/>
      </c>
      <c r="L26" s="202" t="str">
        <f>IF(+$N$85=0,"",+$N$85)</f>
        <v/>
      </c>
      <c r="M26" s="202" t="str">
        <f>IF(+$N$86=0,"",+$N$86)</f>
        <v/>
      </c>
      <c r="N26" s="202" t="str">
        <f>IF(+$N$87=0,"",+$N$87)</f>
        <v/>
      </c>
      <c r="O26" s="202" t="str">
        <f>IF(+$N$88=0,"",+$N$88)</f>
        <v/>
      </c>
      <c r="P26" s="202" t="str">
        <f>IF(+$N$89=0,"",+$N$89)</f>
        <v/>
      </c>
      <c r="Q26" s="203" t="str">
        <f>IF(+$N$90=0,"",+$N$90)</f>
        <v/>
      </c>
      <c r="R26" s="202" t="str">
        <f>IF(+$N$91=0,"",+$N$91)</f>
        <v/>
      </c>
      <c r="S26" s="202" t="str">
        <f>IF(+$N$92=0,"",+$N$92)</f>
        <v/>
      </c>
      <c r="T26" s="202" t="str">
        <f>IF(+$N$93=0,"",+$N$93)</f>
        <v/>
      </c>
      <c r="U26" s="202" t="str">
        <f>IF(+$N$94=0,"",+$N$94)</f>
        <v/>
      </c>
      <c r="V26" s="202" t="str">
        <f>IF(+$N$95=0,"",+$N$95)</f>
        <v/>
      </c>
      <c r="W26" s="202" t="str">
        <f>IF(+$N$96=0,"",+$N$96)</f>
        <v/>
      </c>
      <c r="X26" s="202" t="str">
        <f>IF(+$N$97=0,"",+$N$97)</f>
        <v/>
      </c>
      <c r="Y26" s="202" t="str">
        <f>IF(+$N$98=0,"",+$N$98)</f>
        <v/>
      </c>
      <c r="Z26" s="202" t="str">
        <f>IF(+$N$99=0,"",+$N$99)</f>
        <v/>
      </c>
      <c r="AA26" s="202" t="str">
        <f>IF(+$N$100=0,"",+$N$100)</f>
        <v/>
      </c>
      <c r="AB26" s="203" t="str">
        <f>IF(+$N$101=0,"",+$N$101)</f>
        <v/>
      </c>
      <c r="AC26" s="202" t="str">
        <f>IF(+$N$102=0,"",+$N$102)</f>
        <v/>
      </c>
      <c r="AD26" s="202" t="str">
        <f>IF(+$N$103=0,"",+$N$103)</f>
        <v/>
      </c>
      <c r="AE26" s="203" t="str">
        <f>IF(+$N$104=0,"",+$N$104)</f>
        <v/>
      </c>
      <c r="AF26" s="203" t="str">
        <f>IF(+$N$105=0,"",+$N$105)</f>
        <v/>
      </c>
      <c r="AG26" s="202" t="str">
        <f>IF(+$N$106=0,"",+$N$106)</f>
        <v/>
      </c>
      <c r="AH26" s="208"/>
      <c r="AI26" s="200"/>
      <c r="AJ26" s="200"/>
      <c r="AK26" s="200"/>
      <c r="AL26" s="200"/>
    </row>
    <row r="27" spans="1:38" s="237" customFormat="1" x14ac:dyDescent="0.25">
      <c r="A27" s="200"/>
      <c r="B27" s="212"/>
      <c r="C27" s="212"/>
      <c r="D27" s="212"/>
      <c r="E27" s="212"/>
      <c r="F27" s="212"/>
      <c r="G27" s="212"/>
      <c r="H27" s="212"/>
      <c r="I27" s="212"/>
      <c r="J27" s="212"/>
      <c r="K27" s="212"/>
      <c r="L27" s="212"/>
      <c r="M27" s="212"/>
      <c r="N27" s="212"/>
      <c r="O27" s="212"/>
      <c r="P27" s="212"/>
      <c r="Q27" s="212"/>
      <c r="R27" s="212"/>
      <c r="S27" s="212"/>
      <c r="T27" s="212"/>
      <c r="U27" s="212"/>
      <c r="V27" s="212"/>
      <c r="W27" s="212"/>
      <c r="X27" s="212"/>
      <c r="Y27" s="212"/>
      <c r="Z27" s="212"/>
      <c r="AA27" s="213"/>
      <c r="AB27" s="212"/>
      <c r="AC27" s="212"/>
      <c r="AD27" s="212"/>
      <c r="AE27" s="212"/>
      <c r="AF27" s="212"/>
      <c r="AG27" s="212"/>
      <c r="AH27" s="212"/>
      <c r="AI27" s="200"/>
      <c r="AJ27" s="200"/>
      <c r="AK27" s="200"/>
      <c r="AL27" s="200"/>
    </row>
    <row r="28" spans="1:38" s="237" customFormat="1" x14ac:dyDescent="0.25">
      <c r="A28" s="200"/>
      <c r="B28" s="196" t="s">
        <v>0</v>
      </c>
      <c r="C28" s="197">
        <f>IF(+$C$76=0,"",+$C$76)</f>
        <v>1</v>
      </c>
      <c r="D28" s="198">
        <f>IF(+$C$77=0,"",+$C$77)</f>
        <v>2</v>
      </c>
      <c r="E28" s="198">
        <f>IF(+$C$78=0,"",+$C$78)</f>
        <v>3</v>
      </c>
      <c r="F28" s="198">
        <f>IF(+$C$79=0,"",+$C$79)</f>
        <v>4</v>
      </c>
      <c r="G28" s="197">
        <f>IF(+$C$80=0,"",+$C$80)</f>
        <v>5</v>
      </c>
      <c r="H28" s="197">
        <f>IF(+$C$81=0,"",+$C$81)</f>
        <v>6</v>
      </c>
      <c r="I28" s="197">
        <f>IF(+$C$82=0,"",+$C$82)</f>
        <v>7</v>
      </c>
      <c r="J28" s="198">
        <f>IF(+$C$83=0,"",+$C$83)</f>
        <v>8</v>
      </c>
      <c r="K28" s="198">
        <f>IF(+$C$84=0,"",+$C$84)</f>
        <v>9</v>
      </c>
      <c r="L28" s="197">
        <f>IF(+$C$85=0,"",+$C$85)</f>
        <v>10</v>
      </c>
      <c r="M28" s="197">
        <f>IF(+$C$86=0,"",+$C$86)</f>
        <v>11</v>
      </c>
      <c r="N28" s="197">
        <f>IF(+$C$87=0,"",+$C$87)</f>
        <v>12</v>
      </c>
      <c r="O28" s="197">
        <f>IF(+$C$88=0,"",+$C$88)</f>
        <v>13</v>
      </c>
      <c r="P28" s="197">
        <f>IF(+$C$89=0,"",+$C$89)</f>
        <v>14</v>
      </c>
      <c r="Q28" s="198">
        <f>IF(+$C$90=0,"",+$C$90)</f>
        <v>15</v>
      </c>
      <c r="R28" s="197">
        <f>IF(+$C$91=0,"",+$C$91)</f>
        <v>16</v>
      </c>
      <c r="S28" s="197">
        <f>IF(+$C$92=0,"",+$C$92)</f>
        <v>17</v>
      </c>
      <c r="T28" s="197">
        <f>IF(+$C$93=0,"",+$C$93)</f>
        <v>18</v>
      </c>
      <c r="U28" s="197">
        <f>IF(+$C$94=0,"",+$C$94)</f>
        <v>19</v>
      </c>
      <c r="V28" s="197">
        <f>IF(+$C$95=0,"",+$C$95)</f>
        <v>20</v>
      </c>
      <c r="W28" s="197">
        <f>IF(+$C$96=0,"",+$C$96)</f>
        <v>21</v>
      </c>
      <c r="X28" s="197">
        <f>IF(+$C$97=0,"",+$C$97)</f>
        <v>22</v>
      </c>
      <c r="Y28" s="197">
        <f>IF(+$C$98=0,"",+$C$98)</f>
        <v>23</v>
      </c>
      <c r="Z28" s="197">
        <f>IF(+$C$99=0,"",+$C$99)</f>
        <v>24</v>
      </c>
      <c r="AA28" s="197">
        <f>IF(+$C$100=0,"",+$C$100)</f>
        <v>25</v>
      </c>
      <c r="AB28" s="198">
        <f>IF(+$C$101=0,"",+$C$101)</f>
        <v>26</v>
      </c>
      <c r="AC28" s="197">
        <f>IF(+$C$102=0,"",+$C$102)</f>
        <v>27</v>
      </c>
      <c r="AD28" s="197">
        <f>IF(+$C$103=0,"",+$C$103)</f>
        <v>28</v>
      </c>
      <c r="AE28" s="198">
        <f>IF(+$C$104=0,"",+$C$104)</f>
        <v>29</v>
      </c>
      <c r="AF28" s="198">
        <f>IF(+$C$105=0,"",+$C$105)</f>
        <v>30</v>
      </c>
      <c r="AG28" s="197" t="str">
        <f>IF(+$C$106=0,"",+$C$106)</f>
        <v/>
      </c>
      <c r="AH28" s="199"/>
      <c r="AI28" s="200"/>
      <c r="AJ28" s="200"/>
      <c r="AK28" s="200"/>
      <c r="AL28" s="200"/>
    </row>
    <row r="29" spans="1:38" s="237" customFormat="1" x14ac:dyDescent="0.25">
      <c r="A29" s="200"/>
      <c r="B29" s="201" t="s">
        <v>22</v>
      </c>
      <c r="C29" s="202" t="s">
        <v>22</v>
      </c>
      <c r="D29" s="203" t="s">
        <v>22</v>
      </c>
      <c r="E29" s="203" t="s">
        <v>22</v>
      </c>
      <c r="F29" s="203"/>
      <c r="G29" s="202" t="s">
        <v>22</v>
      </c>
      <c r="H29" s="202" t="s">
        <v>22</v>
      </c>
      <c r="I29" s="202" t="s">
        <v>22</v>
      </c>
      <c r="J29" s="203" t="s">
        <v>22</v>
      </c>
      <c r="K29" s="203" t="s">
        <v>22</v>
      </c>
      <c r="L29" s="202" t="s">
        <v>22</v>
      </c>
      <c r="M29" s="202" t="s">
        <v>22</v>
      </c>
      <c r="N29" s="202" t="s">
        <v>22</v>
      </c>
      <c r="O29" s="202" t="s">
        <v>22</v>
      </c>
      <c r="P29" s="202" t="s">
        <v>22</v>
      </c>
      <c r="Q29" s="203" t="s">
        <v>22</v>
      </c>
      <c r="R29" s="202" t="s">
        <v>22</v>
      </c>
      <c r="S29" s="202" t="s">
        <v>22</v>
      </c>
      <c r="T29" s="202" t="s">
        <v>22</v>
      </c>
      <c r="U29" s="202" t="s">
        <v>22</v>
      </c>
      <c r="V29" s="202" t="s">
        <v>22</v>
      </c>
      <c r="W29" s="202" t="s">
        <v>22</v>
      </c>
      <c r="X29" s="202" t="s">
        <v>22</v>
      </c>
      <c r="Y29" s="202" t="s">
        <v>22</v>
      </c>
      <c r="Z29" s="202" t="s">
        <v>22</v>
      </c>
      <c r="AA29" s="202" t="s">
        <v>22</v>
      </c>
      <c r="AB29" s="203" t="s">
        <v>22</v>
      </c>
      <c r="AC29" s="202"/>
      <c r="AD29" s="202"/>
      <c r="AE29" s="203"/>
      <c r="AF29" s="203"/>
      <c r="AG29" s="202"/>
      <c r="AH29" s="203" t="s">
        <v>3</v>
      </c>
      <c r="AI29" s="200"/>
      <c r="AJ29" s="200"/>
      <c r="AK29" s="200"/>
      <c r="AL29" s="200"/>
    </row>
    <row r="30" spans="1:38" s="237" customFormat="1" x14ac:dyDescent="0.25">
      <c r="A30" s="200"/>
      <c r="B30" s="204" t="str">
        <f>O74</f>
        <v xml:space="preserve"> </v>
      </c>
      <c r="C30" s="205" t="str">
        <f>IF(+$O$76=0,"",+$O$76)</f>
        <v/>
      </c>
      <c r="D30" s="206" t="str">
        <f>IF(+$O$77=0,"",+$O$77)</f>
        <v/>
      </c>
      <c r="E30" s="206" t="str">
        <f>IF(+$O$78=0,"",+$O$78)</f>
        <v/>
      </c>
      <c r="F30" s="206" t="str">
        <f>IF(+$O$79=0,"",+$O$79)</f>
        <v/>
      </c>
      <c r="G30" s="205" t="str">
        <f>IF(+$O$80=0,"",+$O$80)</f>
        <v/>
      </c>
      <c r="H30" s="205" t="str">
        <f>IF(+$O$81=0,"",+$O$81)</f>
        <v/>
      </c>
      <c r="I30" s="205" t="str">
        <f>IF(+$O$82=0,"",+$O$82)</f>
        <v/>
      </c>
      <c r="J30" s="206" t="str">
        <f>IF(+$O$83=0,"",+$O$83)</f>
        <v/>
      </c>
      <c r="K30" s="206" t="str">
        <f>IF(+$O$84=0,"",+$O$84)</f>
        <v/>
      </c>
      <c r="L30" s="205" t="str">
        <f>IF(+$O$85=0,"",+$O$85)</f>
        <v/>
      </c>
      <c r="M30" s="205" t="str">
        <f>IF(+$O$86=0,"",+$O$86)</f>
        <v/>
      </c>
      <c r="N30" s="205" t="str">
        <f>IF(+$O$87=0,"",+$O$87)</f>
        <v/>
      </c>
      <c r="O30" s="205" t="str">
        <f>IF(+$O$88=0,"",+$O$88)</f>
        <v/>
      </c>
      <c r="P30" s="205" t="str">
        <f>IF(+$O$89=0,"",+$O$89)</f>
        <v/>
      </c>
      <c r="Q30" s="206" t="str">
        <f>IF(+$O$90=0,"",+$O$90)</f>
        <v/>
      </c>
      <c r="R30" s="205" t="str">
        <f>IF(+$O$91=0,"",+$O$91)</f>
        <v/>
      </c>
      <c r="S30" s="205" t="str">
        <f>IF(+$O$92=0,"",+$O$92)</f>
        <v/>
      </c>
      <c r="T30" s="205" t="str">
        <f>IF(+$O$93=0,"",+$O$93)</f>
        <v/>
      </c>
      <c r="U30" s="205" t="str">
        <f>IF(+$O$94=0,"",+$O$94)</f>
        <v/>
      </c>
      <c r="V30" s="205" t="str">
        <f>IF(+$O$95=0,"",+$O$95)</f>
        <v/>
      </c>
      <c r="W30" s="205" t="str">
        <f>IF(+$O$96=0,"",+$O$96)</f>
        <v/>
      </c>
      <c r="X30" s="205" t="str">
        <f>IF(+$O$97=0,"",+$O$97)</f>
        <v/>
      </c>
      <c r="Y30" s="205" t="str">
        <f>IF(+$O$98=0,"",+$O$98)</f>
        <v/>
      </c>
      <c r="Z30" s="205" t="str">
        <f>IF(+$O$99=0,"",+$O$99)</f>
        <v/>
      </c>
      <c r="AA30" s="205" t="str">
        <f>IF(+$O$100=0,"",+$O$100)</f>
        <v/>
      </c>
      <c r="AB30" s="206" t="str">
        <f>IF(+$O$101=0,"",+$O$101)</f>
        <v/>
      </c>
      <c r="AC30" s="205" t="str">
        <f>IF(+$O$102=0,"",+$O$102)</f>
        <v/>
      </c>
      <c r="AD30" s="205" t="str">
        <f>IF(+$O$103=0,"",+$O$103)</f>
        <v/>
      </c>
      <c r="AE30" s="206" t="str">
        <f>IF(+$O$104=0,"",+$O$104)</f>
        <v/>
      </c>
      <c r="AF30" s="206" t="str">
        <f>IF(+$O$105=0,"",+$O$105)</f>
        <v/>
      </c>
      <c r="AG30" s="205" t="str">
        <f>IF(+$O$106=0,"",+$O$106)</f>
        <v/>
      </c>
      <c r="AH30" s="206">
        <f>SUM(C30:AG30)</f>
        <v>0</v>
      </c>
      <c r="AI30" s="200"/>
      <c r="AJ30" s="200"/>
      <c r="AK30" s="200"/>
      <c r="AL30" s="200"/>
    </row>
    <row r="31" spans="1:38" s="237" customFormat="1" x14ac:dyDescent="0.25">
      <c r="A31" s="200"/>
      <c r="B31" s="211" t="s">
        <v>2</v>
      </c>
      <c r="C31" s="202" t="str">
        <f>IF(+$P$76=0,"",+$P$76)</f>
        <v/>
      </c>
      <c r="D31" s="202" t="str">
        <f>IF(+$P$77=0,"",+$P$77)</f>
        <v/>
      </c>
      <c r="E31" s="203" t="str">
        <f>IF(+$P$78=0,"",+$P$78)</f>
        <v/>
      </c>
      <c r="F31" s="203" t="str">
        <f>IF(+$P$79=0,"",+$P$79)</f>
        <v/>
      </c>
      <c r="G31" s="202" t="str">
        <f>IF(+$P$80=0,"",+$P$80)</f>
        <v/>
      </c>
      <c r="H31" s="202" t="str">
        <f>IF(+$P$81=0,"",+$P$81)</f>
        <v/>
      </c>
      <c r="I31" s="202" t="str">
        <f>IF(+$P$82=0,"",+$P$82)</f>
        <v/>
      </c>
      <c r="J31" s="203" t="str">
        <f>IF(+$P$83=0,"",+$P$83)</f>
        <v/>
      </c>
      <c r="K31" s="203" t="str">
        <f>IF(+$P$84=0,"",+$P$84)</f>
        <v/>
      </c>
      <c r="L31" s="202" t="str">
        <f>IF(+$P$85=0,"",+$P$85)</f>
        <v/>
      </c>
      <c r="M31" s="202" t="str">
        <f>IF(+$P$86=0,"",+$P$86)</f>
        <v/>
      </c>
      <c r="N31" s="202" t="str">
        <f>IF(+$P$87=0,"",+$P$87)</f>
        <v/>
      </c>
      <c r="O31" s="202" t="str">
        <f>IF(+$P$88=0,"",+$P$88)</f>
        <v/>
      </c>
      <c r="P31" s="202" t="str">
        <f>IF(+$P$89=0,"",+$P$89)</f>
        <v/>
      </c>
      <c r="Q31" s="203" t="str">
        <f>IF(+$P$90=0,"",+$P$90)</f>
        <v/>
      </c>
      <c r="R31" s="202" t="str">
        <f>IF(+$P$91=0,"",+$P$91)</f>
        <v/>
      </c>
      <c r="S31" s="202" t="str">
        <f>IF(+$P$92=0,"",+$P$92)</f>
        <v/>
      </c>
      <c r="T31" s="202" t="str">
        <f>IF(+$P$93=0,"",+$P$93)</f>
        <v/>
      </c>
      <c r="U31" s="202" t="str">
        <f>IF(+$P$94=0,"",+$P$94)</f>
        <v/>
      </c>
      <c r="V31" s="202" t="str">
        <f>IF(+$P$95=0,"",+$P$95)</f>
        <v/>
      </c>
      <c r="W31" s="202" t="str">
        <f>IF(+$P$96=0,"",+$P$96)</f>
        <v/>
      </c>
      <c r="X31" s="202" t="str">
        <f>IF(+$P$97=0,"",+$P$97)</f>
        <v/>
      </c>
      <c r="Y31" s="202" t="str">
        <f>IF(+$P$98=0,"",+$P$98)</f>
        <v/>
      </c>
      <c r="Z31" s="202" t="str">
        <f>IF(+$P$99=0,"",+$P$99)</f>
        <v/>
      </c>
      <c r="AA31" s="202" t="str">
        <f>IF(+$P$100=0,"",+$P$100)</f>
        <v/>
      </c>
      <c r="AB31" s="203" t="str">
        <f>IF(+$P$101=0,"",+$P$101)</f>
        <v/>
      </c>
      <c r="AC31" s="202" t="str">
        <f>IF(+$P$102=0,"",+$P$102)</f>
        <v/>
      </c>
      <c r="AD31" s="202" t="str">
        <f>IF(+$P$103=0,"",+$P$103)</f>
        <v/>
      </c>
      <c r="AE31" s="203" t="str">
        <f>IF(+$P$104=0,"",+$P$104)</f>
        <v/>
      </c>
      <c r="AF31" s="203" t="str">
        <f>IF(+$P$105=0,"",+$P$105)</f>
        <v/>
      </c>
      <c r="AG31" s="202" t="str">
        <f>IF(+$P$106=0,"",+$P$106)</f>
        <v/>
      </c>
      <c r="AH31" s="208"/>
      <c r="AI31" s="200"/>
      <c r="AJ31" s="200"/>
      <c r="AK31" s="200"/>
      <c r="AL31" s="200"/>
    </row>
    <row r="32" spans="1:38" s="237" customFormat="1" ht="6" customHeight="1" x14ac:dyDescent="0.25">
      <c r="A32" s="173"/>
      <c r="B32" s="173"/>
      <c r="C32" s="173"/>
      <c r="D32" s="173"/>
      <c r="E32" s="173"/>
      <c r="F32" s="173"/>
      <c r="G32" s="173"/>
      <c r="H32" s="173"/>
      <c r="I32" s="173"/>
      <c r="J32" s="173"/>
      <c r="K32" s="173"/>
      <c r="L32" s="173"/>
      <c r="M32" s="173"/>
      <c r="N32" s="173"/>
      <c r="O32" s="173"/>
      <c r="P32" s="173"/>
      <c r="Q32" s="173"/>
      <c r="R32" s="173"/>
      <c r="S32" s="173"/>
      <c r="T32" s="173"/>
      <c r="U32" s="173"/>
      <c r="V32" s="173"/>
      <c r="W32" s="173"/>
      <c r="X32" s="173"/>
      <c r="Y32" s="173"/>
      <c r="Z32" s="173"/>
      <c r="AA32" s="173"/>
      <c r="AB32" s="173"/>
      <c r="AC32" s="173"/>
      <c r="AD32" s="173"/>
      <c r="AE32" s="173"/>
      <c r="AF32" s="173"/>
      <c r="AG32" s="173"/>
      <c r="AH32" s="187"/>
      <c r="AI32" s="173"/>
      <c r="AJ32" s="173"/>
      <c r="AK32" s="173"/>
      <c r="AL32" s="173"/>
    </row>
    <row r="33" spans="1:38" s="237" customFormat="1" ht="15.6" x14ac:dyDescent="0.3">
      <c r="A33" s="173"/>
      <c r="B33" s="187" t="s">
        <v>10</v>
      </c>
      <c r="C33" s="214">
        <f>SUM(C11,C15,C20,C25,C30)</f>
        <v>0</v>
      </c>
      <c r="D33" s="214">
        <f t="shared" ref="D33:AG33" si="0">SUM(D11,D15,D20,D25,D30)</f>
        <v>0</v>
      </c>
      <c r="E33" s="214">
        <f t="shared" si="0"/>
        <v>0</v>
      </c>
      <c r="F33" s="214">
        <f t="shared" si="0"/>
        <v>0</v>
      </c>
      <c r="G33" s="214">
        <f t="shared" si="0"/>
        <v>0</v>
      </c>
      <c r="H33" s="214">
        <f t="shared" si="0"/>
        <v>0</v>
      </c>
      <c r="I33" s="214">
        <f t="shared" si="0"/>
        <v>0</v>
      </c>
      <c r="J33" s="214">
        <f t="shared" si="0"/>
        <v>0</v>
      </c>
      <c r="K33" s="214">
        <f t="shared" si="0"/>
        <v>0</v>
      </c>
      <c r="L33" s="214">
        <f t="shared" si="0"/>
        <v>0</v>
      </c>
      <c r="M33" s="214">
        <f t="shared" si="0"/>
        <v>0</v>
      </c>
      <c r="N33" s="214">
        <f t="shared" si="0"/>
        <v>0</v>
      </c>
      <c r="O33" s="214">
        <f t="shared" si="0"/>
        <v>0</v>
      </c>
      <c r="P33" s="214">
        <f t="shared" si="0"/>
        <v>0</v>
      </c>
      <c r="Q33" s="214">
        <f t="shared" si="0"/>
        <v>0</v>
      </c>
      <c r="R33" s="214">
        <f t="shared" si="0"/>
        <v>0</v>
      </c>
      <c r="S33" s="214">
        <f t="shared" si="0"/>
        <v>0</v>
      </c>
      <c r="T33" s="214">
        <f t="shared" si="0"/>
        <v>0</v>
      </c>
      <c r="U33" s="214">
        <f t="shared" si="0"/>
        <v>0</v>
      </c>
      <c r="V33" s="214">
        <f t="shared" si="0"/>
        <v>0</v>
      </c>
      <c r="W33" s="214">
        <f t="shared" si="0"/>
        <v>0</v>
      </c>
      <c r="X33" s="214">
        <f t="shared" si="0"/>
        <v>0</v>
      </c>
      <c r="Y33" s="214">
        <f t="shared" si="0"/>
        <v>0</v>
      </c>
      <c r="Z33" s="214">
        <f t="shared" si="0"/>
        <v>0</v>
      </c>
      <c r="AA33" s="214">
        <f t="shared" si="0"/>
        <v>0</v>
      </c>
      <c r="AB33" s="214">
        <f t="shared" si="0"/>
        <v>0</v>
      </c>
      <c r="AC33" s="214">
        <f t="shared" si="0"/>
        <v>0</v>
      </c>
      <c r="AD33" s="214">
        <f t="shared" si="0"/>
        <v>0</v>
      </c>
      <c r="AE33" s="214">
        <f t="shared" si="0"/>
        <v>0</v>
      </c>
      <c r="AF33" s="214">
        <f t="shared" si="0"/>
        <v>0</v>
      </c>
      <c r="AG33" s="214">
        <f t="shared" si="0"/>
        <v>0</v>
      </c>
      <c r="AH33" s="173"/>
      <c r="AI33" s="173"/>
      <c r="AJ33" s="173"/>
      <c r="AK33" s="173"/>
      <c r="AL33" s="173"/>
    </row>
    <row r="34" spans="1:38" s="237" customFormat="1" ht="8.25" customHeight="1" thickBot="1" x14ac:dyDescent="0.35">
      <c r="A34" s="173"/>
      <c r="B34" s="173"/>
      <c r="C34" s="173"/>
      <c r="D34" s="173"/>
      <c r="E34" s="173"/>
      <c r="F34" s="173"/>
      <c r="G34" s="173"/>
      <c r="H34" s="173"/>
      <c r="I34" s="173"/>
      <c r="J34" s="173"/>
      <c r="K34" s="173"/>
      <c r="L34" s="173"/>
      <c r="M34" s="173"/>
      <c r="N34" s="173"/>
      <c r="O34" s="173"/>
      <c r="P34" s="173"/>
      <c r="Q34" s="173"/>
      <c r="R34" s="173"/>
      <c r="S34" s="173"/>
      <c r="T34" s="173"/>
      <c r="U34" s="173"/>
      <c r="V34" s="173"/>
      <c r="W34" s="173"/>
      <c r="X34" s="173"/>
      <c r="Y34" s="173"/>
      <c r="Z34" s="173"/>
      <c r="AA34" s="173"/>
      <c r="AB34" s="173"/>
      <c r="AC34" s="173"/>
      <c r="AD34" s="173"/>
      <c r="AE34" s="173"/>
      <c r="AF34" s="173"/>
      <c r="AG34" s="173"/>
      <c r="AH34" s="187"/>
      <c r="AI34" s="173"/>
      <c r="AJ34" s="173"/>
      <c r="AK34" s="173"/>
      <c r="AL34" s="173"/>
    </row>
    <row r="35" spans="1:38" s="237" customFormat="1" ht="16.149999999999999" thickBot="1" x14ac:dyDescent="0.35">
      <c r="A35" s="239" t="s">
        <v>11</v>
      </c>
      <c r="B35" s="239"/>
      <c r="C35" s="239"/>
      <c r="D35" s="239"/>
      <c r="E35" s="239"/>
      <c r="F35" s="239"/>
      <c r="G35" s="239"/>
      <c r="H35" s="239"/>
      <c r="I35" s="240"/>
      <c r="J35" s="240"/>
      <c r="K35" s="240"/>
      <c r="L35" s="240"/>
      <c r="M35" s="241"/>
      <c r="N35" s="242"/>
      <c r="O35" s="242"/>
      <c r="P35" s="242"/>
      <c r="Q35" s="242"/>
      <c r="R35" s="242"/>
      <c r="S35" s="242"/>
      <c r="T35" s="242"/>
      <c r="U35" s="242"/>
      <c r="V35" s="242"/>
      <c r="W35" s="242"/>
      <c r="X35" s="242"/>
      <c r="Y35" s="243" t="s">
        <v>20</v>
      </c>
      <c r="Z35" s="216"/>
      <c r="AA35" s="216"/>
      <c r="AB35" s="216"/>
      <c r="AC35" s="216"/>
      <c r="AD35" s="216"/>
      <c r="AE35" s="216"/>
      <c r="AF35" s="216"/>
      <c r="AG35" s="216"/>
      <c r="AH35" s="217">
        <f>SUM(AH11,AH13,AH15,AH20,AH25,AH30)</f>
        <v>0</v>
      </c>
      <c r="AI35" s="216"/>
      <c r="AJ35" s="216"/>
      <c r="AK35" s="216"/>
      <c r="AL35" s="216"/>
    </row>
    <row r="36" spans="1:38" s="237" customFormat="1" ht="14.45" x14ac:dyDescent="0.3">
      <c r="A36" s="244">
        <v>1</v>
      </c>
      <c r="B36" s="410" t="str">
        <f>IF(July!B36="","",July!B36)</f>
        <v/>
      </c>
      <c r="C36" s="410"/>
      <c r="D36" s="410"/>
      <c r="E36" s="410"/>
      <c r="F36" s="410"/>
      <c r="G36" s="410"/>
      <c r="H36" s="410"/>
      <c r="I36" s="410"/>
      <c r="J36" s="410"/>
      <c r="K36" s="410"/>
      <c r="L36" s="410"/>
      <c r="M36" s="245">
        <v>8</v>
      </c>
      <c r="N36" s="410" t="str">
        <f>IF(July!N36="","",July!N36)</f>
        <v/>
      </c>
      <c r="O36" s="410"/>
      <c r="P36" s="410"/>
      <c r="Q36" s="410"/>
      <c r="R36" s="410"/>
      <c r="S36" s="410"/>
      <c r="T36" s="410"/>
      <c r="U36" s="410"/>
      <c r="V36" s="410"/>
      <c r="W36" s="410"/>
      <c r="X36" s="410"/>
      <c r="Y36" s="410"/>
      <c r="Z36" s="246"/>
      <c r="AA36" s="246"/>
      <c r="AB36" s="246"/>
      <c r="AC36" s="246"/>
      <c r="AD36" s="246"/>
      <c r="AE36" s="246"/>
      <c r="AF36" s="246"/>
      <c r="AG36" s="246"/>
      <c r="AH36" s="246"/>
      <c r="AI36" s="246"/>
      <c r="AJ36" s="246"/>
      <c r="AK36" s="246"/>
      <c r="AL36" s="246"/>
    </row>
    <row r="37" spans="1:38" s="237" customFormat="1" ht="14.45" x14ac:dyDescent="0.3">
      <c r="A37" s="244">
        <v>2</v>
      </c>
      <c r="B37" s="410" t="str">
        <f>IF(July!B37="","",July!B37)</f>
        <v/>
      </c>
      <c r="C37" s="410"/>
      <c r="D37" s="410"/>
      <c r="E37" s="410"/>
      <c r="F37" s="410"/>
      <c r="G37" s="410"/>
      <c r="H37" s="410"/>
      <c r="I37" s="410"/>
      <c r="J37" s="410"/>
      <c r="K37" s="410"/>
      <c r="L37" s="410"/>
      <c r="M37" s="245">
        <v>9</v>
      </c>
      <c r="N37" s="410" t="str">
        <f>IF(July!N37="","",July!N37)</f>
        <v/>
      </c>
      <c r="O37" s="410"/>
      <c r="P37" s="410"/>
      <c r="Q37" s="410"/>
      <c r="R37" s="410"/>
      <c r="S37" s="410"/>
      <c r="T37" s="410"/>
      <c r="U37" s="410"/>
      <c r="V37" s="410"/>
      <c r="W37" s="410"/>
      <c r="X37" s="410"/>
      <c r="Y37" s="410"/>
      <c r="Z37" s="246"/>
      <c r="AA37" s="246"/>
      <c r="AB37" s="246"/>
      <c r="AC37" s="246"/>
      <c r="AD37" s="246"/>
      <c r="AE37" s="246"/>
      <c r="AF37" s="246"/>
      <c r="AG37" s="246"/>
      <c r="AH37" s="246"/>
      <c r="AI37" s="246"/>
      <c r="AJ37" s="246"/>
      <c r="AK37" s="246"/>
      <c r="AL37" s="246"/>
    </row>
    <row r="38" spans="1:38" s="237" customFormat="1" ht="14.45" x14ac:dyDescent="0.3">
      <c r="A38" s="244">
        <v>3</v>
      </c>
      <c r="B38" s="410" t="str">
        <f>IF(July!B38="","",July!B38)</f>
        <v/>
      </c>
      <c r="C38" s="410"/>
      <c r="D38" s="410"/>
      <c r="E38" s="410"/>
      <c r="F38" s="410"/>
      <c r="G38" s="410"/>
      <c r="H38" s="410"/>
      <c r="I38" s="410"/>
      <c r="J38" s="410"/>
      <c r="K38" s="410"/>
      <c r="L38" s="410"/>
      <c r="M38" s="245">
        <v>10</v>
      </c>
      <c r="N38" s="410" t="str">
        <f>IF(July!N38="","",July!N38)</f>
        <v/>
      </c>
      <c r="O38" s="410"/>
      <c r="P38" s="410"/>
      <c r="Q38" s="410"/>
      <c r="R38" s="410"/>
      <c r="S38" s="410"/>
      <c r="T38" s="410"/>
      <c r="U38" s="410"/>
      <c r="V38" s="410"/>
      <c r="W38" s="410"/>
      <c r="X38" s="410"/>
      <c r="Y38" s="410"/>
      <c r="Z38" s="246"/>
      <c r="AA38" s="246"/>
      <c r="AB38" s="246"/>
      <c r="AC38" s="246"/>
      <c r="AD38" s="246"/>
      <c r="AE38" s="246"/>
      <c r="AF38" s="246"/>
      <c r="AG38" s="246"/>
      <c r="AH38" s="246"/>
      <c r="AI38" s="246"/>
      <c r="AJ38" s="246"/>
      <c r="AK38" s="246"/>
      <c r="AL38" s="246"/>
    </row>
    <row r="39" spans="1:38" s="237" customFormat="1" ht="14.45" x14ac:dyDescent="0.3">
      <c r="A39" s="244">
        <v>4</v>
      </c>
      <c r="B39" s="410" t="str">
        <f>IF(July!B39="","",July!B39)</f>
        <v/>
      </c>
      <c r="C39" s="410"/>
      <c r="D39" s="410"/>
      <c r="E39" s="410"/>
      <c r="F39" s="410"/>
      <c r="G39" s="410"/>
      <c r="H39" s="410"/>
      <c r="I39" s="410"/>
      <c r="J39" s="410"/>
      <c r="K39" s="410"/>
      <c r="L39" s="410"/>
      <c r="M39" s="245">
        <v>11</v>
      </c>
      <c r="N39" s="410" t="str">
        <f>IF(July!N39="","",July!N39)</f>
        <v/>
      </c>
      <c r="O39" s="410"/>
      <c r="P39" s="410"/>
      <c r="Q39" s="410"/>
      <c r="R39" s="410"/>
      <c r="S39" s="410"/>
      <c r="T39" s="410"/>
      <c r="U39" s="410"/>
      <c r="V39" s="410"/>
      <c r="W39" s="410"/>
      <c r="X39" s="410"/>
      <c r="Y39" s="410"/>
      <c r="Z39" s="246"/>
      <c r="AA39" s="246"/>
      <c r="AB39" s="246"/>
      <c r="AC39" s="246"/>
      <c r="AD39" s="246"/>
      <c r="AE39" s="246"/>
      <c r="AF39" s="246"/>
      <c r="AG39" s="246"/>
      <c r="AH39" s="246"/>
      <c r="AI39" s="246"/>
      <c r="AJ39" s="246"/>
      <c r="AK39" s="246"/>
      <c r="AL39" s="246"/>
    </row>
    <row r="40" spans="1:38" s="237" customFormat="1" ht="14.45" x14ac:dyDescent="0.3">
      <c r="A40" s="244">
        <v>5</v>
      </c>
      <c r="B40" s="410" t="str">
        <f>IF(July!B40="","",July!B40)</f>
        <v/>
      </c>
      <c r="C40" s="410"/>
      <c r="D40" s="410"/>
      <c r="E40" s="410"/>
      <c r="F40" s="410"/>
      <c r="G40" s="410"/>
      <c r="H40" s="410"/>
      <c r="I40" s="410"/>
      <c r="J40" s="410"/>
      <c r="K40" s="410"/>
      <c r="L40" s="410"/>
      <c r="M40" s="245">
        <v>12</v>
      </c>
      <c r="N40" s="410" t="str">
        <f>IF(July!N40="","",July!N40)</f>
        <v/>
      </c>
      <c r="O40" s="410"/>
      <c r="P40" s="410"/>
      <c r="Q40" s="410"/>
      <c r="R40" s="410"/>
      <c r="S40" s="410"/>
      <c r="T40" s="410"/>
      <c r="U40" s="410"/>
      <c r="V40" s="410"/>
      <c r="W40" s="410"/>
      <c r="X40" s="410"/>
      <c r="Y40" s="410"/>
      <c r="Z40" s="246"/>
      <c r="AA40" s="246"/>
      <c r="AB40" s="246"/>
      <c r="AC40" s="246"/>
      <c r="AD40" s="246"/>
      <c r="AE40" s="246"/>
      <c r="AF40" s="246"/>
      <c r="AG40" s="246"/>
      <c r="AH40" s="246"/>
      <c r="AI40" s="246"/>
      <c r="AJ40" s="246"/>
      <c r="AK40" s="246"/>
      <c r="AL40" s="246"/>
    </row>
    <row r="41" spans="1:38" s="237" customFormat="1" ht="14.45" x14ac:dyDescent="0.3">
      <c r="A41" s="244">
        <v>6</v>
      </c>
      <c r="B41" s="410" t="str">
        <f>IF(July!B41="","",July!B41)</f>
        <v/>
      </c>
      <c r="C41" s="410"/>
      <c r="D41" s="410"/>
      <c r="E41" s="410"/>
      <c r="F41" s="410"/>
      <c r="G41" s="410"/>
      <c r="H41" s="410"/>
      <c r="I41" s="410"/>
      <c r="J41" s="410"/>
      <c r="K41" s="410"/>
      <c r="L41" s="410"/>
      <c r="M41" s="245">
        <v>13</v>
      </c>
      <c r="N41" s="410" t="str">
        <f>IF(July!N41="","",July!N41)</f>
        <v/>
      </c>
      <c r="O41" s="410"/>
      <c r="P41" s="410"/>
      <c r="Q41" s="410"/>
      <c r="R41" s="410"/>
      <c r="S41" s="410"/>
      <c r="T41" s="410"/>
      <c r="U41" s="410"/>
      <c r="V41" s="410"/>
      <c r="W41" s="410"/>
      <c r="X41" s="410"/>
      <c r="Y41" s="410"/>
      <c r="Z41" s="246"/>
      <c r="AA41" s="246"/>
      <c r="AB41" s="246"/>
      <c r="AC41" s="246"/>
      <c r="AD41" s="246"/>
      <c r="AE41" s="246"/>
      <c r="AF41" s="246"/>
      <c r="AG41" s="246"/>
      <c r="AH41" s="246"/>
      <c r="AI41" s="246"/>
      <c r="AJ41" s="246"/>
      <c r="AK41" s="246"/>
      <c r="AL41" s="246"/>
    </row>
    <row r="42" spans="1:38" s="237" customFormat="1" ht="14.45" x14ac:dyDescent="0.3">
      <c r="A42" s="244">
        <v>7</v>
      </c>
      <c r="B42" s="410" t="str">
        <f>IF(July!B42="","",July!B42)</f>
        <v/>
      </c>
      <c r="C42" s="410"/>
      <c r="D42" s="410"/>
      <c r="E42" s="410"/>
      <c r="F42" s="410"/>
      <c r="G42" s="410"/>
      <c r="H42" s="410"/>
      <c r="I42" s="410"/>
      <c r="J42" s="410"/>
      <c r="K42" s="410"/>
      <c r="L42" s="410"/>
      <c r="M42" s="245">
        <v>14</v>
      </c>
      <c r="N42" s="410" t="str">
        <f>IF(July!N42="","",July!N42)</f>
        <v>Others</v>
      </c>
      <c r="O42" s="410"/>
      <c r="P42" s="410"/>
      <c r="Q42" s="410"/>
      <c r="R42" s="410"/>
      <c r="S42" s="410"/>
      <c r="T42" s="410"/>
      <c r="U42" s="410"/>
      <c r="V42" s="410"/>
      <c r="W42" s="410"/>
      <c r="X42" s="410"/>
      <c r="Y42" s="410"/>
      <c r="Z42" s="246"/>
      <c r="AA42" s="246"/>
      <c r="AB42" s="246"/>
      <c r="AC42" s="246"/>
      <c r="AD42" s="246"/>
      <c r="AE42" s="246"/>
      <c r="AF42" s="246"/>
      <c r="AG42" s="246"/>
      <c r="AH42" s="246"/>
      <c r="AI42" s="246"/>
      <c r="AJ42" s="246"/>
      <c r="AK42" s="246"/>
      <c r="AL42" s="246"/>
    </row>
    <row r="43" spans="1:38" s="237" customFormat="1" ht="15.6" x14ac:dyDescent="0.3">
      <c r="A43" s="246"/>
      <c r="B43" s="416" t="s">
        <v>12</v>
      </c>
      <c r="C43" s="416"/>
      <c r="D43" s="246"/>
      <c r="E43" s="246"/>
      <c r="F43" s="246"/>
      <c r="G43" s="246"/>
      <c r="H43" s="246"/>
      <c r="I43" s="246"/>
      <c r="J43" s="246"/>
      <c r="K43" s="246"/>
      <c r="L43" s="246"/>
      <c r="M43" s="246"/>
      <c r="N43" s="246"/>
      <c r="O43" s="246"/>
      <c r="P43" s="246"/>
      <c r="Q43" s="246"/>
      <c r="R43" s="246"/>
      <c r="S43" s="246"/>
      <c r="T43" s="246"/>
      <c r="U43" s="246"/>
      <c r="V43" s="246"/>
      <c r="W43" s="246"/>
      <c r="X43" s="246"/>
      <c r="Y43" s="246"/>
      <c r="Z43" s="246"/>
      <c r="AA43" s="246"/>
      <c r="AB43" s="246"/>
      <c r="AC43" s="246"/>
      <c r="AD43" s="246"/>
      <c r="AE43" s="246"/>
      <c r="AF43" s="246"/>
      <c r="AG43" s="246"/>
      <c r="AH43" s="246"/>
      <c r="AI43" s="246"/>
      <c r="AJ43" s="246"/>
      <c r="AK43" s="246"/>
      <c r="AL43" s="246"/>
    </row>
    <row r="44" spans="1:38" s="237" customFormat="1" ht="15.6" x14ac:dyDescent="0.3">
      <c r="A44" s="173"/>
      <c r="B44" s="187" t="s">
        <v>13</v>
      </c>
      <c r="C44" s="187"/>
      <c r="D44" s="187"/>
      <c r="E44" s="187"/>
      <c r="F44" s="187"/>
      <c r="G44" s="187"/>
      <c r="H44" s="187"/>
      <c r="I44" s="187"/>
      <c r="J44" s="187"/>
      <c r="K44" s="187"/>
      <c r="L44" s="187"/>
      <c r="M44" s="187"/>
      <c r="N44" s="187"/>
      <c r="O44" s="187"/>
      <c r="P44" s="187"/>
      <c r="Q44" s="187"/>
      <c r="R44" s="187"/>
      <c r="S44" s="187"/>
      <c r="T44" s="187"/>
      <c r="U44" s="187"/>
      <c r="V44" s="187"/>
      <c r="W44" s="187"/>
      <c r="X44" s="187"/>
      <c r="Y44" s="187"/>
      <c r="Z44" s="187"/>
      <c r="AA44" s="187"/>
      <c r="AB44" s="173"/>
      <c r="AC44" s="173"/>
      <c r="AD44" s="173"/>
      <c r="AE44" s="173"/>
      <c r="AF44" s="173"/>
      <c r="AG44" s="173"/>
      <c r="AH44" s="187"/>
      <c r="AI44" s="173"/>
      <c r="AJ44" s="173"/>
      <c r="AK44" s="173"/>
      <c r="AL44" s="173"/>
    </row>
    <row r="45" spans="1:38" ht="15.6" x14ac:dyDescent="0.3">
      <c r="B45" s="406" t="s">
        <v>14</v>
      </c>
      <c r="C45" s="406"/>
      <c r="D45" s="406"/>
      <c r="E45" s="380"/>
      <c r="F45" s="380"/>
      <c r="G45" s="380"/>
      <c r="H45" s="380"/>
      <c r="I45" s="381" t="s">
        <v>15</v>
      </c>
      <c r="J45" s="381"/>
      <c r="K45" s="380"/>
      <c r="L45" s="380"/>
      <c r="M45" s="380"/>
      <c r="N45" s="380"/>
      <c r="O45" s="406" t="s">
        <v>16</v>
      </c>
      <c r="P45" s="406"/>
      <c r="Q45" s="406"/>
      <c r="R45" s="406"/>
      <c r="S45" s="406"/>
      <c r="T45" s="406"/>
      <c r="U45" s="406"/>
      <c r="V45" s="406"/>
      <c r="W45" s="406"/>
      <c r="X45" s="406"/>
      <c r="Y45" s="118"/>
      <c r="Z45" s="118"/>
      <c r="AA45" s="118"/>
      <c r="AB45" s="119"/>
      <c r="AC45" s="119"/>
      <c r="AD45" s="119"/>
      <c r="AE45" s="119"/>
    </row>
    <row r="46" spans="1:38" s="237" customFormat="1" ht="15.6" x14ac:dyDescent="0.3">
      <c r="A46" s="173"/>
      <c r="B46" s="219"/>
      <c r="C46" s="219"/>
      <c r="D46" s="219"/>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296"/>
      <c r="AC46" s="296"/>
      <c r="AD46" s="296"/>
      <c r="AE46" s="296"/>
      <c r="AF46" s="173"/>
      <c r="AG46" s="173"/>
      <c r="AH46" s="187"/>
      <c r="AI46" s="173"/>
      <c r="AJ46" s="173"/>
      <c r="AK46" s="173"/>
      <c r="AL46" s="173"/>
    </row>
    <row r="47" spans="1:38" s="237" customFormat="1" ht="15.6" x14ac:dyDescent="0.3">
      <c r="A47" s="173"/>
      <c r="B47" s="221" t="str">
        <f>IFERROR(AH11/AH35,"")</f>
        <v/>
      </c>
      <c r="C47" s="219" t="s">
        <v>17</v>
      </c>
      <c r="D47" s="383" t="str">
        <f>CONCATENATE(B10,"-",B11)</f>
        <v xml:space="preserve"> -</v>
      </c>
      <c r="E47" s="383"/>
      <c r="F47" s="383"/>
      <c r="G47" s="383"/>
      <c r="H47" s="219"/>
      <c r="I47" s="384" t="str">
        <f>IFERROR(AH20/AH35,"")</f>
        <v/>
      </c>
      <c r="J47" s="384"/>
      <c r="K47" s="219" t="s">
        <v>17</v>
      </c>
      <c r="L47" s="387" t="str">
        <f>B19</f>
        <v xml:space="preserve"> </v>
      </c>
      <c r="M47" s="387"/>
      <c r="N47" s="387"/>
      <c r="O47" s="387"/>
      <c r="P47" s="219"/>
      <c r="Q47" s="384" t="str">
        <f>IFERROR(AH25/AH35,"")</f>
        <v/>
      </c>
      <c r="R47" s="384"/>
      <c r="S47" s="219" t="s">
        <v>17</v>
      </c>
      <c r="T47" s="387" t="str">
        <f>B24</f>
        <v xml:space="preserve"> </v>
      </c>
      <c r="U47" s="387"/>
      <c r="V47" s="387"/>
      <c r="W47" s="387"/>
      <c r="X47" s="219"/>
      <c r="Y47" s="388" t="str">
        <f>IFERROR(AH30/AH35,"")</f>
        <v/>
      </c>
      <c r="Z47" s="388"/>
      <c r="AA47" s="222" t="s">
        <v>17</v>
      </c>
      <c r="AB47" s="382" t="str">
        <f>B29</f>
        <v xml:space="preserve"> </v>
      </c>
      <c r="AC47" s="382"/>
      <c r="AD47" s="382"/>
      <c r="AE47" s="382"/>
      <c r="AF47" s="247"/>
      <c r="AG47" s="247"/>
      <c r="AH47" s="247"/>
      <c r="AI47" s="247"/>
      <c r="AJ47" s="173"/>
      <c r="AK47" s="173"/>
      <c r="AL47" s="173"/>
    </row>
    <row r="48" spans="1:38" s="237" customFormat="1" ht="15.6" x14ac:dyDescent="0.3">
      <c r="A48" s="173"/>
      <c r="B48" s="219"/>
      <c r="C48" s="219"/>
      <c r="D48" s="219"/>
      <c r="E48" s="226" t="s">
        <v>1</v>
      </c>
      <c r="F48" s="226"/>
      <c r="G48" s="226"/>
      <c r="H48" s="226"/>
      <c r="I48" s="219"/>
      <c r="J48" s="219"/>
      <c r="K48" s="219"/>
      <c r="L48" s="219"/>
      <c r="M48" s="226" t="s">
        <v>1</v>
      </c>
      <c r="N48" s="226"/>
      <c r="O48" s="226"/>
      <c r="P48" s="226"/>
      <c r="Q48" s="219"/>
      <c r="R48" s="219"/>
      <c r="S48" s="219"/>
      <c r="T48" s="219"/>
      <c r="U48" s="226" t="s">
        <v>1</v>
      </c>
      <c r="V48" s="226"/>
      <c r="W48" s="226"/>
      <c r="X48" s="226"/>
      <c r="Y48" s="222"/>
      <c r="Z48" s="222"/>
      <c r="AA48" s="222"/>
      <c r="AB48" s="222"/>
      <c r="AC48" s="224" t="s">
        <v>1</v>
      </c>
      <c r="AD48" s="219"/>
      <c r="AE48" s="222"/>
      <c r="AF48" s="248"/>
      <c r="AG48" s="248"/>
      <c r="AH48" s="187"/>
      <c r="AI48" s="247"/>
      <c r="AJ48" s="173"/>
      <c r="AK48" s="173"/>
      <c r="AL48" s="173"/>
    </row>
    <row r="49" spans="1:38" s="237" customFormat="1" ht="15.6" x14ac:dyDescent="0.3">
      <c r="A49" s="173"/>
      <c r="B49" s="221" t="str">
        <f>IFERROR(AH15/AH35,"")</f>
        <v/>
      </c>
      <c r="C49" s="219" t="s">
        <v>17</v>
      </c>
      <c r="D49" s="383" t="str">
        <f>CONCATENATE(B10,"-",B15)</f>
        <v xml:space="preserve"> - </v>
      </c>
      <c r="E49" s="383"/>
      <c r="F49" s="383"/>
      <c r="G49" s="383"/>
      <c r="H49" s="226"/>
      <c r="I49" s="384" t="str">
        <f>IFERROR(AH13/AH35,"")</f>
        <v/>
      </c>
      <c r="J49" s="384"/>
      <c r="K49" s="219" t="s">
        <v>17</v>
      </c>
      <c r="L49" s="383" t="str">
        <f>CONCATENATE(B10,"-",B13)</f>
        <v xml:space="preserve"> -</v>
      </c>
      <c r="M49" s="383"/>
      <c r="N49" s="383"/>
      <c r="O49" s="383"/>
      <c r="P49" s="226"/>
      <c r="Q49" s="385"/>
      <c r="R49" s="385"/>
      <c r="S49" s="225"/>
      <c r="T49" s="386"/>
      <c r="U49" s="386"/>
      <c r="V49" s="386"/>
      <c r="W49" s="386"/>
      <c r="X49" s="226"/>
      <c r="Y49" s="219"/>
      <c r="Z49" s="227"/>
      <c r="AA49" s="227"/>
      <c r="AB49" s="227"/>
      <c r="AC49" s="227"/>
      <c r="AD49" s="227"/>
      <c r="AE49" s="227"/>
      <c r="AF49" s="249"/>
      <c r="AG49" s="249"/>
      <c r="AH49" s="250"/>
      <c r="AI49" s="250"/>
      <c r="AJ49" s="173"/>
      <c r="AK49" s="173"/>
      <c r="AL49" s="173"/>
    </row>
    <row r="50" spans="1:38" s="237" customFormat="1" ht="16.149999999999999" thickBot="1" x14ac:dyDescent="0.35">
      <c r="A50" s="173"/>
      <c r="B50" s="220">
        <f>SUM(B47,B49,I49)</f>
        <v>0</v>
      </c>
      <c r="C50" s="219"/>
      <c r="D50" s="219"/>
      <c r="E50" s="226" t="s">
        <v>1</v>
      </c>
      <c r="F50" s="226"/>
      <c r="G50" s="226"/>
      <c r="H50" s="219"/>
      <c r="I50" s="219"/>
      <c r="J50" s="219"/>
      <c r="K50" s="219"/>
      <c r="L50" s="219"/>
      <c r="M50" s="226" t="s">
        <v>1</v>
      </c>
      <c r="N50" s="226"/>
      <c r="O50" s="226"/>
      <c r="P50" s="219"/>
      <c r="Q50" s="219"/>
      <c r="R50" s="219"/>
      <c r="S50" s="219"/>
      <c r="T50" s="219"/>
      <c r="U50" s="226"/>
      <c r="V50" s="226"/>
      <c r="W50" s="226"/>
      <c r="X50" s="219"/>
      <c r="Y50" s="219"/>
      <c r="Z50" s="219"/>
      <c r="AA50" s="219"/>
      <c r="AB50" s="219"/>
      <c r="AC50" s="219"/>
      <c r="AD50" s="219"/>
      <c r="AE50" s="219"/>
      <c r="AF50" s="173"/>
      <c r="AG50" s="173"/>
      <c r="AH50" s="187"/>
      <c r="AI50" s="173"/>
      <c r="AJ50" s="173"/>
      <c r="AK50" s="173"/>
      <c r="AL50" s="173"/>
    </row>
    <row r="51" spans="1:38" ht="23.45" customHeight="1" thickTop="1" x14ac:dyDescent="0.3">
      <c r="C51" s="373"/>
      <c r="D51" s="373"/>
      <c r="E51" s="373"/>
      <c r="F51" s="373"/>
      <c r="G51" s="373"/>
      <c r="H51" s="373"/>
      <c r="I51" s="373"/>
      <c r="J51" s="110" t="s">
        <v>22</v>
      </c>
      <c r="K51" s="374"/>
      <c r="L51" s="374"/>
      <c r="P51" s="373"/>
      <c r="Q51" s="373"/>
      <c r="R51" s="373"/>
      <c r="S51" s="373"/>
      <c r="T51" s="373"/>
      <c r="U51" s="373"/>
      <c r="V51" s="373"/>
      <c r="X51" s="374"/>
      <c r="Y51" s="374"/>
    </row>
    <row r="52" spans="1:38" s="237" customFormat="1" ht="14.45" x14ac:dyDescent="0.3">
      <c r="A52" s="187"/>
      <c r="B52" s="187"/>
      <c r="C52" s="417" t="s">
        <v>18</v>
      </c>
      <c r="D52" s="417"/>
      <c r="E52" s="417"/>
      <c r="F52" s="417"/>
      <c r="G52" s="417"/>
      <c r="H52" s="417"/>
      <c r="I52" s="417"/>
      <c r="J52" s="187"/>
      <c r="K52" s="418" t="s">
        <v>19</v>
      </c>
      <c r="L52" s="418"/>
      <c r="M52" s="187"/>
      <c r="N52" s="187"/>
      <c r="O52" s="187"/>
      <c r="P52" s="417" t="s">
        <v>21</v>
      </c>
      <c r="Q52" s="417"/>
      <c r="R52" s="417"/>
      <c r="S52" s="417"/>
      <c r="T52" s="417"/>
      <c r="U52" s="417"/>
      <c r="V52" s="417"/>
      <c r="W52" s="187"/>
      <c r="X52" s="418" t="s">
        <v>19</v>
      </c>
      <c r="Y52" s="418"/>
      <c r="Z52" s="187"/>
      <c r="AA52" s="187"/>
      <c r="AB52" s="187"/>
      <c r="AC52" s="187"/>
      <c r="AD52" s="187"/>
      <c r="AE52" s="187"/>
      <c r="AF52" s="187"/>
      <c r="AG52" s="187"/>
      <c r="AH52" s="187"/>
      <c r="AI52" s="187"/>
      <c r="AJ52" s="187"/>
      <c r="AK52" s="187"/>
      <c r="AL52" s="187"/>
    </row>
    <row r="53" spans="1:38" s="237" customFormat="1" ht="14.45" x14ac:dyDescent="0.3">
      <c r="A53" s="187"/>
      <c r="B53" s="187"/>
      <c r="C53" s="256"/>
      <c r="D53" s="256"/>
      <c r="E53" s="256"/>
      <c r="F53" s="256"/>
      <c r="G53" s="256"/>
      <c r="H53" s="256"/>
      <c r="I53" s="256"/>
      <c r="J53" s="187"/>
      <c r="K53" s="257"/>
      <c r="L53" s="257"/>
      <c r="M53" s="187"/>
      <c r="N53" s="187"/>
      <c r="O53" s="187"/>
      <c r="P53" s="256"/>
      <c r="Q53" s="256"/>
      <c r="R53" s="256"/>
      <c r="S53" s="256"/>
      <c r="T53" s="256"/>
      <c r="U53" s="256"/>
      <c r="V53" s="256"/>
      <c r="W53" s="187"/>
      <c r="X53" s="257"/>
      <c r="Y53" s="257"/>
      <c r="Z53" s="187"/>
      <c r="AA53" s="187"/>
      <c r="AB53" s="187"/>
      <c r="AC53" s="187"/>
      <c r="AD53" s="187"/>
      <c r="AE53" s="187"/>
      <c r="AF53" s="187"/>
      <c r="AG53" s="187"/>
      <c r="AH53" s="187"/>
      <c r="AI53" s="187"/>
      <c r="AJ53" s="187"/>
      <c r="AK53" s="187"/>
      <c r="AL53" s="187"/>
    </row>
    <row r="54" spans="1:38" s="237" customFormat="1" ht="15" x14ac:dyDescent="0.25">
      <c r="A54" s="187"/>
      <c r="B54" s="187"/>
      <c r="C54" s="251" t="s">
        <v>35</v>
      </c>
      <c r="D54" s="252"/>
      <c r="E54" s="252"/>
      <c r="F54" s="252"/>
      <c r="G54" s="252"/>
      <c r="H54" s="252"/>
      <c r="I54" s="252"/>
      <c r="J54" s="253" t="s">
        <v>38</v>
      </c>
      <c r="K54" s="253" t="s">
        <v>36</v>
      </c>
      <c r="L54" s="253" t="s">
        <v>37</v>
      </c>
      <c r="M54" s="253" t="s">
        <v>39</v>
      </c>
      <c r="N54" s="253" t="s">
        <v>40</v>
      </c>
      <c r="O54" s="254" t="s">
        <v>41</v>
      </c>
      <c r="P54" s="254" t="s">
        <v>42</v>
      </c>
      <c r="Q54" s="254" t="s">
        <v>43</v>
      </c>
      <c r="R54" s="254" t="s">
        <v>44</v>
      </c>
      <c r="S54" s="254" t="s">
        <v>45</v>
      </c>
      <c r="T54" s="252"/>
      <c r="U54" s="255" t="s">
        <v>17</v>
      </c>
      <c r="V54" s="256"/>
      <c r="W54" s="187"/>
      <c r="X54" s="187"/>
      <c r="Y54" s="187"/>
      <c r="Z54" s="187"/>
      <c r="AA54" s="187"/>
      <c r="AB54" s="187"/>
      <c r="AC54" s="187"/>
      <c r="AD54" s="187"/>
      <c r="AE54" s="187"/>
      <c r="AF54" s="187"/>
      <c r="AG54" s="187"/>
      <c r="AH54" s="187"/>
      <c r="AI54" s="187"/>
      <c r="AJ54" s="228" t="s">
        <v>55</v>
      </c>
      <c r="AK54" s="257"/>
      <c r="AL54" s="187"/>
    </row>
    <row r="55" spans="1:38" s="237" customFormat="1" ht="15" x14ac:dyDescent="0.25">
      <c r="A55" s="187"/>
      <c r="B55" s="187"/>
      <c r="C55" s="411" t="str">
        <f>IF(July!C55="","",July!C55)</f>
        <v/>
      </c>
      <c r="D55" s="412"/>
      <c r="E55" s="412"/>
      <c r="F55" s="412"/>
      <c r="G55" s="412"/>
      <c r="H55" s="412"/>
      <c r="I55" s="412"/>
      <c r="J55" s="258">
        <f>July!J55</f>
        <v>0</v>
      </c>
      <c r="K55" s="259">
        <f>July!K55</f>
        <v>0</v>
      </c>
      <c r="L55" s="260">
        <f>July!L55</f>
        <v>0</v>
      </c>
      <c r="M55" s="260">
        <f>July!M55</f>
        <v>0</v>
      </c>
      <c r="N55" s="260">
        <f>July!N55</f>
        <v>0</v>
      </c>
      <c r="O55" s="260">
        <f>July!O55</f>
        <v>0</v>
      </c>
      <c r="P55" s="260">
        <f>July!P55</f>
        <v>0</v>
      </c>
      <c r="Q55" s="259">
        <f>July!Q55</f>
        <v>0</v>
      </c>
      <c r="R55" s="259">
        <f>July!R55</f>
        <v>0</v>
      </c>
      <c r="S55" s="259">
        <f>July!S55</f>
        <v>0</v>
      </c>
      <c r="T55" s="261"/>
      <c r="U55" s="262">
        <f>July!U55</f>
        <v>0</v>
      </c>
      <c r="V55" s="256"/>
      <c r="W55" s="187"/>
      <c r="X55" s="187"/>
      <c r="Y55" s="187"/>
      <c r="Z55" s="187"/>
      <c r="AA55" s="187"/>
      <c r="AB55" s="187"/>
      <c r="AC55" s="187"/>
      <c r="AD55" s="187"/>
      <c r="AE55" s="187"/>
      <c r="AF55" s="187"/>
      <c r="AG55" s="187"/>
      <c r="AH55" s="187"/>
      <c r="AI55" s="187"/>
      <c r="AJ55" s="229">
        <f>B50-(U55+U56+U57)</f>
        <v>0</v>
      </c>
      <c r="AK55" s="257"/>
      <c r="AL55" s="263"/>
    </row>
    <row r="56" spans="1:38" s="237" customFormat="1" ht="15" x14ac:dyDescent="0.25">
      <c r="A56" s="187"/>
      <c r="B56" s="187"/>
      <c r="C56" s="411" t="str">
        <f>IF(July!C56="","",July!C56)</f>
        <v/>
      </c>
      <c r="D56" s="412"/>
      <c r="E56" s="412"/>
      <c r="F56" s="412"/>
      <c r="G56" s="412"/>
      <c r="H56" s="412"/>
      <c r="I56" s="412"/>
      <c r="J56" s="264">
        <f>July!J56</f>
        <v>0</v>
      </c>
      <c r="K56" s="265" t="str">
        <f>July!K56</f>
        <v xml:space="preserve"> </v>
      </c>
      <c r="L56" s="264" t="str">
        <f>July!L56</f>
        <v xml:space="preserve"> </v>
      </c>
      <c r="M56" s="264" t="str">
        <f>July!M56</f>
        <v xml:space="preserve"> </v>
      </c>
      <c r="N56" s="264" t="str">
        <f>July!N56</f>
        <v xml:space="preserve"> </v>
      </c>
      <c r="O56" s="264" t="str">
        <f>July!O56</f>
        <v xml:space="preserve"> </v>
      </c>
      <c r="P56" s="264" t="str">
        <f>July!P56</f>
        <v xml:space="preserve"> </v>
      </c>
      <c r="Q56" s="265" t="str">
        <f>July!Q56</f>
        <v xml:space="preserve"> </v>
      </c>
      <c r="R56" s="265" t="str">
        <f>July!R56</f>
        <v xml:space="preserve"> </v>
      </c>
      <c r="S56" s="265" t="str">
        <f>July!S56</f>
        <v xml:space="preserve"> </v>
      </c>
      <c r="T56" s="261"/>
      <c r="U56" s="266">
        <f>July!U56</f>
        <v>0</v>
      </c>
      <c r="V56" s="256"/>
      <c r="W56" s="187"/>
      <c r="X56" s="187"/>
      <c r="Y56" s="187"/>
      <c r="Z56" s="187"/>
      <c r="AA56" s="187"/>
      <c r="AB56" s="187"/>
      <c r="AC56" s="187"/>
      <c r="AD56" s="187"/>
      <c r="AE56" s="187"/>
      <c r="AF56" s="187"/>
      <c r="AG56" s="187"/>
      <c r="AH56" s="187"/>
      <c r="AI56" s="187"/>
      <c r="AJ56" s="229"/>
      <c r="AK56" s="257"/>
      <c r="AL56" s="263"/>
    </row>
    <row r="57" spans="1:38" s="237" customFormat="1" ht="15" x14ac:dyDescent="0.25">
      <c r="A57" s="187"/>
      <c r="B57" s="187"/>
      <c r="C57" s="411" t="str">
        <f>IF(July!C57="","",July!C57)</f>
        <v xml:space="preserve"> </v>
      </c>
      <c r="D57" s="412"/>
      <c r="E57" s="412"/>
      <c r="F57" s="412"/>
      <c r="G57" s="412"/>
      <c r="H57" s="412"/>
      <c r="I57" s="412"/>
      <c r="J57" s="267">
        <f>July!J57</f>
        <v>0</v>
      </c>
      <c r="K57" s="265">
        <f>July!K57</f>
        <v>0</v>
      </c>
      <c r="L57" s="264">
        <f>July!L57</f>
        <v>0</v>
      </c>
      <c r="M57" s="264">
        <f>July!M57</f>
        <v>0</v>
      </c>
      <c r="N57" s="264">
        <f>July!N57</f>
        <v>0</v>
      </c>
      <c r="O57" s="268">
        <f>July!O57</f>
        <v>0</v>
      </c>
      <c r="P57" s="268">
        <f>July!P57</f>
        <v>0</v>
      </c>
      <c r="Q57" s="267">
        <f>July!Q57</f>
        <v>0</v>
      </c>
      <c r="R57" s="267">
        <f>July!R57</f>
        <v>0</v>
      </c>
      <c r="S57" s="267">
        <f>July!S57</f>
        <v>0</v>
      </c>
      <c r="T57" s="261"/>
      <c r="U57" s="266">
        <f>July!U57</f>
        <v>0</v>
      </c>
      <c r="V57" s="256"/>
      <c r="W57" s="269" t="s">
        <v>22</v>
      </c>
      <c r="X57" s="187"/>
      <c r="Y57" s="187"/>
      <c r="Z57" s="187"/>
      <c r="AA57" s="187"/>
      <c r="AB57" s="187"/>
      <c r="AC57" s="187"/>
      <c r="AD57" s="187"/>
      <c r="AE57" s="187"/>
      <c r="AF57" s="187"/>
      <c r="AG57" s="187"/>
      <c r="AH57" s="187"/>
      <c r="AI57" s="187"/>
      <c r="AJ57" s="229"/>
      <c r="AK57" s="257"/>
      <c r="AL57" s="263"/>
    </row>
    <row r="58" spans="1:38" s="237" customFormat="1" ht="15" x14ac:dyDescent="0.25">
      <c r="A58" s="187"/>
      <c r="B58" s="187"/>
      <c r="C58" s="411" t="str">
        <f>IF(July!C58="","",July!C58)</f>
        <v xml:space="preserve"> </v>
      </c>
      <c r="D58" s="412"/>
      <c r="E58" s="412"/>
      <c r="F58" s="412"/>
      <c r="G58" s="412"/>
      <c r="H58" s="412"/>
      <c r="I58" s="412"/>
      <c r="J58" s="268">
        <f>July!J58</f>
        <v>0</v>
      </c>
      <c r="K58" s="268">
        <f>July!K58</f>
        <v>0</v>
      </c>
      <c r="L58" s="268">
        <f>July!L57</f>
        <v>0</v>
      </c>
      <c r="M58" s="268">
        <f>July!M58</f>
        <v>0</v>
      </c>
      <c r="N58" s="268">
        <f>July!N58</f>
        <v>0</v>
      </c>
      <c r="O58" s="268">
        <f>July!O58</f>
        <v>0</v>
      </c>
      <c r="P58" s="267">
        <f>July!P58</f>
        <v>0</v>
      </c>
      <c r="Q58" s="267">
        <f>July!Q58</f>
        <v>0</v>
      </c>
      <c r="R58" s="267">
        <f>July!R58</f>
        <v>0</v>
      </c>
      <c r="S58" s="267">
        <f>July!S58</f>
        <v>0</v>
      </c>
      <c r="T58" s="261"/>
      <c r="U58" s="266">
        <f>July!U58</f>
        <v>0</v>
      </c>
      <c r="V58" s="256"/>
      <c r="W58" s="187"/>
      <c r="X58" s="187"/>
      <c r="Y58" s="187"/>
      <c r="Z58" s="187"/>
      <c r="AA58" s="187"/>
      <c r="AB58" s="187"/>
      <c r="AC58" s="187"/>
      <c r="AD58" s="187"/>
      <c r="AE58" s="187"/>
      <c r="AF58" s="187"/>
      <c r="AG58" s="187"/>
      <c r="AH58" s="187"/>
      <c r="AI58" s="187"/>
      <c r="AJ58" s="229" t="str">
        <f>IFERROR(I47-U58,"")</f>
        <v/>
      </c>
      <c r="AK58" s="257"/>
      <c r="AL58" s="263"/>
    </row>
    <row r="59" spans="1:38" s="237" customFormat="1" ht="15" x14ac:dyDescent="0.25">
      <c r="A59" s="187"/>
      <c r="B59" s="187"/>
      <c r="C59" s="411" t="str">
        <f>IF(July!C59="","",July!C59)</f>
        <v xml:space="preserve"> </v>
      </c>
      <c r="D59" s="412"/>
      <c r="E59" s="412"/>
      <c r="F59" s="412"/>
      <c r="G59" s="412"/>
      <c r="H59" s="412"/>
      <c r="I59" s="412"/>
      <c r="J59" s="268">
        <f>July!J59</f>
        <v>0</v>
      </c>
      <c r="K59" s="268">
        <f>July!K59</f>
        <v>0</v>
      </c>
      <c r="L59" s="268">
        <f>July!L59</f>
        <v>0</v>
      </c>
      <c r="M59" s="268">
        <f>July!M59</f>
        <v>0</v>
      </c>
      <c r="N59" s="268">
        <f>July!N59</f>
        <v>0</v>
      </c>
      <c r="O59" s="268">
        <f>July!O59</f>
        <v>0</v>
      </c>
      <c r="P59" s="267">
        <f>July!P59</f>
        <v>0</v>
      </c>
      <c r="Q59" s="267">
        <f>July!Q59</f>
        <v>0</v>
      </c>
      <c r="R59" s="267">
        <f>July!R59</f>
        <v>0</v>
      </c>
      <c r="S59" s="267">
        <f>July!S59</f>
        <v>0</v>
      </c>
      <c r="T59" s="261"/>
      <c r="U59" s="266">
        <f>July!U59</f>
        <v>0</v>
      </c>
      <c r="V59" s="256"/>
      <c r="W59" s="187"/>
      <c r="X59" s="187"/>
      <c r="Y59" s="187"/>
      <c r="Z59" s="187"/>
      <c r="AA59" s="187"/>
      <c r="AB59" s="187"/>
      <c r="AC59" s="187"/>
      <c r="AD59" s="187"/>
      <c r="AE59" s="187"/>
      <c r="AF59" s="187"/>
      <c r="AG59" s="187"/>
      <c r="AH59" s="187"/>
      <c r="AI59" s="187"/>
      <c r="AJ59" s="229">
        <f t="shared" ref="AJ59:AJ60" si="1">IFERROR(I48-U59,"")</f>
        <v>0</v>
      </c>
      <c r="AK59" s="257"/>
      <c r="AL59" s="263"/>
    </row>
    <row r="60" spans="1:38" s="237" customFormat="1" ht="15" x14ac:dyDescent="0.25">
      <c r="A60" s="187"/>
      <c r="B60" s="187"/>
      <c r="C60" s="411" t="str">
        <f>IF(July!C60="","",July!C60)</f>
        <v xml:space="preserve"> </v>
      </c>
      <c r="D60" s="412"/>
      <c r="E60" s="412"/>
      <c r="F60" s="412"/>
      <c r="G60" s="412"/>
      <c r="H60" s="412"/>
      <c r="I60" s="412"/>
      <c r="J60" s="268">
        <f>July!J60</f>
        <v>0</v>
      </c>
      <c r="K60" s="268">
        <f>July!K60</f>
        <v>0</v>
      </c>
      <c r="L60" s="268">
        <f>July!L60</f>
        <v>0</v>
      </c>
      <c r="M60" s="268">
        <f>July!M60</f>
        <v>0</v>
      </c>
      <c r="N60" s="268">
        <f>July!N60</f>
        <v>0</v>
      </c>
      <c r="O60" s="268">
        <f>July!O60</f>
        <v>0</v>
      </c>
      <c r="P60" s="267">
        <f>July!P60</f>
        <v>0</v>
      </c>
      <c r="Q60" s="267">
        <f>July!Q60</f>
        <v>0</v>
      </c>
      <c r="R60" s="267">
        <f>July!R60</f>
        <v>0</v>
      </c>
      <c r="S60" s="267">
        <f>July!S60</f>
        <v>0</v>
      </c>
      <c r="T60" s="261"/>
      <c r="U60" s="266">
        <f>July!U60</f>
        <v>0</v>
      </c>
      <c r="V60" s="256"/>
      <c r="W60" s="187"/>
      <c r="X60" s="187"/>
      <c r="Y60" s="187"/>
      <c r="Z60" s="187"/>
      <c r="AA60" s="187"/>
      <c r="AB60" s="187"/>
      <c r="AC60" s="187"/>
      <c r="AD60" s="187"/>
      <c r="AE60" s="187"/>
      <c r="AF60" s="187"/>
      <c r="AG60" s="187"/>
      <c r="AH60" s="187"/>
      <c r="AI60" s="187"/>
      <c r="AJ60" s="229" t="str">
        <f t="shared" si="1"/>
        <v/>
      </c>
      <c r="AK60" s="257"/>
      <c r="AL60" s="263"/>
    </row>
    <row r="61" spans="1:38" s="237" customFormat="1" ht="15" x14ac:dyDescent="0.25">
      <c r="A61" s="187"/>
      <c r="B61" s="187"/>
      <c r="C61" s="270"/>
      <c r="D61" s="271"/>
      <c r="E61" s="271"/>
      <c r="F61" s="271"/>
      <c r="G61" s="271"/>
      <c r="H61" s="271"/>
      <c r="I61" s="271"/>
      <c r="J61" s="272"/>
      <c r="K61" s="273"/>
      <c r="L61" s="273"/>
      <c r="M61" s="272"/>
      <c r="N61" s="272"/>
      <c r="O61" s="272"/>
      <c r="P61" s="271"/>
      <c r="Q61" s="271"/>
      <c r="R61" s="271"/>
      <c r="S61" s="271" t="s">
        <v>49</v>
      </c>
      <c r="T61" s="271"/>
      <c r="U61" s="274">
        <f>SUM(U55:U60)</f>
        <v>0</v>
      </c>
      <c r="V61" s="275"/>
      <c r="W61" s="187"/>
      <c r="X61" s="187"/>
      <c r="Y61" s="187"/>
      <c r="Z61" s="187"/>
      <c r="AA61" s="187"/>
      <c r="AB61" s="187"/>
      <c r="AC61" s="187"/>
      <c r="AD61" s="187"/>
      <c r="AE61" s="187"/>
      <c r="AF61" s="187"/>
      <c r="AG61" s="187"/>
      <c r="AH61" s="187"/>
      <c r="AI61" s="187"/>
      <c r="AJ61" s="230">
        <f>SUM(AJ55:AJ60)</f>
        <v>0</v>
      </c>
      <c r="AK61" s="276"/>
      <c r="AL61" s="277"/>
    </row>
    <row r="62" spans="1:38" s="237" customFormat="1" ht="15" x14ac:dyDescent="0.25">
      <c r="A62" s="187"/>
      <c r="B62" s="187"/>
      <c r="C62" s="256"/>
      <c r="D62" s="256"/>
      <c r="E62" s="256"/>
      <c r="F62" s="256"/>
      <c r="G62" s="256"/>
      <c r="H62" s="256"/>
      <c r="I62" s="256"/>
      <c r="J62" s="187"/>
      <c r="K62" s="257"/>
      <c r="L62" s="257"/>
      <c r="M62" s="187"/>
      <c r="N62" s="187"/>
      <c r="O62" s="187"/>
      <c r="P62" s="256"/>
      <c r="Q62" s="256"/>
      <c r="R62" s="256"/>
      <c r="S62" s="256"/>
      <c r="T62" s="256"/>
      <c r="U62" s="277"/>
      <c r="V62" s="275"/>
      <c r="W62" s="187"/>
      <c r="X62" s="187"/>
      <c r="Y62" s="187"/>
      <c r="Z62" s="187"/>
      <c r="AA62" s="187"/>
      <c r="AB62" s="187"/>
      <c r="AC62" s="187"/>
      <c r="AD62" s="187"/>
      <c r="AE62" s="187"/>
      <c r="AF62" s="187"/>
      <c r="AG62" s="187"/>
      <c r="AH62" s="187"/>
      <c r="AI62" s="187"/>
      <c r="AJ62" s="230"/>
      <c r="AK62" s="276"/>
      <c r="AL62" s="277"/>
    </row>
    <row r="63" spans="1:38" s="237" customFormat="1" ht="15" x14ac:dyDescent="0.25">
      <c r="A63" s="187"/>
      <c r="B63" s="187"/>
      <c r="C63" s="256"/>
      <c r="D63" s="256"/>
      <c r="E63" s="256"/>
      <c r="F63" s="256"/>
      <c r="G63" s="256"/>
      <c r="H63" s="256"/>
      <c r="I63" s="256"/>
      <c r="J63" s="187"/>
      <c r="K63" s="257"/>
      <c r="L63" s="257"/>
      <c r="M63" s="187"/>
      <c r="N63" s="187"/>
      <c r="O63" s="187"/>
      <c r="P63" s="256"/>
      <c r="Q63" s="256"/>
      <c r="R63" s="256"/>
      <c r="S63" s="256"/>
      <c r="T63" s="256"/>
      <c r="U63" s="277"/>
      <c r="V63" s="275"/>
      <c r="W63" s="187"/>
      <c r="X63" s="187"/>
      <c r="Y63" s="187"/>
      <c r="Z63" s="187"/>
      <c r="AA63" s="187"/>
      <c r="AB63" s="187"/>
      <c r="AC63" s="187"/>
      <c r="AD63" s="187"/>
      <c r="AE63" s="187"/>
      <c r="AF63" s="187"/>
      <c r="AG63" s="187"/>
      <c r="AH63" s="187"/>
      <c r="AI63" s="187"/>
      <c r="AJ63" s="230"/>
      <c r="AK63" s="276"/>
      <c r="AL63" s="277"/>
    </row>
    <row r="64" spans="1:38" s="237" customFormat="1" ht="15" x14ac:dyDescent="0.25">
      <c r="A64" s="187"/>
      <c r="B64" s="187"/>
      <c r="C64" s="256"/>
      <c r="D64" s="256"/>
      <c r="E64" s="256"/>
      <c r="F64" s="256"/>
      <c r="G64" s="256"/>
      <c r="H64" s="256"/>
      <c r="I64" s="256"/>
      <c r="J64" s="187"/>
      <c r="K64" s="257"/>
      <c r="L64" s="257"/>
      <c r="M64" s="187"/>
      <c r="N64" s="187"/>
      <c r="O64" s="187"/>
      <c r="P64" s="256"/>
      <c r="Q64" s="256"/>
      <c r="R64" s="256"/>
      <c r="S64" s="256"/>
      <c r="T64" s="256"/>
      <c r="U64" s="277"/>
      <c r="V64" s="275"/>
      <c r="W64" s="187"/>
      <c r="X64" s="187"/>
      <c r="Y64" s="187"/>
      <c r="Z64" s="187"/>
      <c r="AA64" s="187"/>
      <c r="AB64" s="187"/>
      <c r="AC64" s="187"/>
      <c r="AD64" s="187"/>
      <c r="AE64" s="187"/>
      <c r="AF64" s="187"/>
      <c r="AG64" s="187"/>
      <c r="AH64" s="187"/>
      <c r="AI64" s="187"/>
      <c r="AJ64" s="230"/>
      <c r="AK64" s="276"/>
      <c r="AL64" s="277"/>
    </row>
    <row r="65" spans="1:38" s="237" customFormat="1" x14ac:dyDescent="0.25">
      <c r="A65" s="173"/>
      <c r="B65" s="173"/>
      <c r="C65" s="173"/>
      <c r="D65" s="173"/>
      <c r="E65" s="173"/>
      <c r="F65" s="173"/>
      <c r="G65" s="173"/>
      <c r="H65" s="173"/>
      <c r="I65" s="173"/>
      <c r="J65" s="173"/>
      <c r="K65" s="173"/>
      <c r="L65" s="173"/>
      <c r="M65" s="173"/>
      <c r="N65" s="173"/>
      <c r="O65" s="173"/>
      <c r="P65" s="173"/>
      <c r="Q65" s="173"/>
      <c r="R65" s="173"/>
      <c r="S65" s="173"/>
      <c r="T65" s="173"/>
      <c r="U65" s="173"/>
      <c r="V65" s="173"/>
      <c r="W65" s="173"/>
      <c r="X65" s="173"/>
      <c r="Y65" s="173"/>
      <c r="Z65" s="173"/>
      <c r="AA65" s="173"/>
      <c r="AB65" s="173"/>
      <c r="AC65" s="173"/>
      <c r="AD65" s="173"/>
      <c r="AE65" s="173"/>
      <c r="AF65" s="173"/>
      <c r="AG65" s="173"/>
      <c r="AH65" s="187"/>
      <c r="AI65" s="173"/>
      <c r="AJ65" s="173"/>
      <c r="AK65" s="173"/>
      <c r="AL65" s="173"/>
    </row>
    <row r="66" spans="1:38" s="237" customFormat="1" x14ac:dyDescent="0.25">
      <c r="A66" s="173"/>
      <c r="B66" s="173"/>
      <c r="C66" s="173"/>
      <c r="D66" s="173"/>
      <c r="E66" s="173"/>
      <c r="F66" s="173"/>
      <c r="G66" s="173"/>
      <c r="H66" s="173"/>
      <c r="I66" s="173"/>
      <c r="J66" s="173"/>
      <c r="K66" s="173"/>
      <c r="L66" s="173"/>
      <c r="M66" s="173"/>
      <c r="N66" s="173"/>
      <c r="O66" s="173"/>
      <c r="P66" s="173"/>
      <c r="Q66" s="173"/>
      <c r="R66" s="173"/>
      <c r="S66" s="173"/>
      <c r="T66" s="173"/>
      <c r="U66" s="173"/>
      <c r="V66" s="173"/>
      <c r="W66" s="173"/>
      <c r="X66" s="173"/>
      <c r="Y66" s="173"/>
      <c r="Z66" s="173"/>
      <c r="AA66" s="173"/>
      <c r="AB66" s="173"/>
      <c r="AC66" s="173"/>
      <c r="AD66" s="173"/>
      <c r="AE66" s="173"/>
      <c r="AF66" s="173"/>
      <c r="AG66" s="173"/>
      <c r="AH66" s="187"/>
      <c r="AI66" s="173"/>
      <c r="AJ66" s="173"/>
      <c r="AK66" s="173"/>
      <c r="AL66" s="173"/>
    </row>
    <row r="67" spans="1:38" s="237" customFormat="1" ht="16.5" thickBot="1" x14ac:dyDescent="0.3">
      <c r="A67" s="173"/>
      <c r="B67" s="278" t="s">
        <v>53</v>
      </c>
      <c r="C67" s="413" t="str">
        <f>IF(July!C67="","",July!C67)</f>
        <v/>
      </c>
      <c r="D67" s="413"/>
      <c r="E67" s="413"/>
      <c r="F67" s="413"/>
      <c r="G67" s="413"/>
      <c r="H67" s="413"/>
      <c r="I67" s="173"/>
      <c r="J67" s="173"/>
      <c r="K67" s="173"/>
      <c r="L67" s="173"/>
      <c r="M67" s="173"/>
      <c r="N67" s="173"/>
      <c r="O67" s="173"/>
      <c r="P67" s="173"/>
      <c r="Q67" s="278" t="s">
        <v>51</v>
      </c>
      <c r="R67" s="413" t="str">
        <f>IF(July!R67="","",July!R67)</f>
        <v/>
      </c>
      <c r="S67" s="413"/>
      <c r="T67" s="413"/>
      <c r="U67" s="413"/>
      <c r="V67" s="413"/>
      <c r="W67" s="413"/>
      <c r="X67" s="173"/>
      <c r="Y67" s="173"/>
      <c r="Z67" s="173"/>
      <c r="AA67" s="173"/>
      <c r="AB67" s="173"/>
      <c r="AC67" s="173"/>
      <c r="AD67" s="173"/>
      <c r="AE67" s="173"/>
      <c r="AF67" s="173"/>
      <c r="AG67" s="173"/>
      <c r="AH67" s="187"/>
      <c r="AI67" s="173"/>
      <c r="AJ67" s="173"/>
      <c r="AK67" s="173"/>
      <c r="AL67" s="173"/>
    </row>
    <row r="68" spans="1:38" s="237" customFormat="1" ht="16.5" thickBot="1" x14ac:dyDescent="0.3">
      <c r="A68" s="279"/>
      <c r="B68" s="280" t="s">
        <v>54</v>
      </c>
      <c r="C68" s="413" t="str">
        <f>IF(July!C68="","",July!C68)</f>
        <v/>
      </c>
      <c r="D68" s="413"/>
      <c r="E68" s="413"/>
      <c r="F68" s="413"/>
      <c r="G68" s="413"/>
      <c r="H68" s="413"/>
      <c r="I68" s="173"/>
      <c r="J68" s="173"/>
      <c r="K68" s="173"/>
      <c r="L68" s="173"/>
      <c r="M68" s="173"/>
      <c r="N68" s="173"/>
      <c r="O68" s="173"/>
      <c r="P68" s="173"/>
      <c r="Q68" s="278" t="s">
        <v>52</v>
      </c>
      <c r="R68" s="413" t="str">
        <f>IF(July!R68="","",July!R68)</f>
        <v/>
      </c>
      <c r="S68" s="413"/>
      <c r="T68" s="413"/>
      <c r="U68" s="413"/>
      <c r="V68" s="413"/>
      <c r="W68" s="413"/>
      <c r="X68" s="173"/>
      <c r="Y68" s="173"/>
      <c r="Z68" s="173"/>
      <c r="AA68" s="173"/>
      <c r="AB68" s="173"/>
      <c r="AC68" s="173"/>
      <c r="AD68" s="173"/>
      <c r="AE68" s="173"/>
      <c r="AF68" s="173"/>
      <c r="AG68" s="173"/>
      <c r="AH68" s="187"/>
      <c r="AI68" s="173"/>
      <c r="AJ68" s="173"/>
      <c r="AK68" s="173"/>
      <c r="AL68" s="173"/>
    </row>
    <row r="69" spans="1:38" s="237" customFormat="1" ht="16.5" thickBot="1" x14ac:dyDescent="0.3">
      <c r="A69" s="173"/>
      <c r="B69" s="187" t="s">
        <v>7</v>
      </c>
      <c r="C69" s="363">
        <v>42124</v>
      </c>
      <c r="D69" s="363"/>
      <c r="E69" s="363"/>
      <c r="F69" s="363"/>
      <c r="G69" s="363"/>
      <c r="H69" s="363"/>
      <c r="I69" s="173"/>
      <c r="J69" s="173"/>
      <c r="K69" s="173"/>
      <c r="L69" s="173"/>
      <c r="M69" s="173"/>
      <c r="N69" s="173"/>
      <c r="O69" s="173"/>
      <c r="P69" s="173"/>
      <c r="Q69" s="302" t="s">
        <v>59</v>
      </c>
      <c r="R69" s="413" t="str">
        <f>IF(July!R69="","",July!R69)</f>
        <v/>
      </c>
      <c r="S69" s="413"/>
      <c r="T69" s="413"/>
      <c r="U69" s="413"/>
      <c r="V69" s="413"/>
      <c r="W69" s="413"/>
      <c r="X69" s="173"/>
      <c r="Y69" s="173"/>
      <c r="Z69" s="173"/>
      <c r="AA69" s="173"/>
      <c r="AB69" s="173"/>
      <c r="AC69" s="173"/>
      <c r="AD69" s="173"/>
      <c r="AE69" s="173"/>
      <c r="AF69" s="173"/>
      <c r="AG69" s="173"/>
      <c r="AH69" s="187"/>
      <c r="AI69" s="173"/>
      <c r="AJ69" s="173"/>
      <c r="AK69" s="173"/>
      <c r="AL69" s="173"/>
    </row>
    <row r="70" spans="1:38" s="237" customFormat="1" ht="4.5" customHeight="1" x14ac:dyDescent="0.25">
      <c r="A70" s="173"/>
      <c r="B70" s="173"/>
      <c r="C70" s="173"/>
      <c r="D70" s="173"/>
      <c r="E70" s="173"/>
      <c r="F70" s="173"/>
      <c r="G70" s="173"/>
      <c r="H70" s="173"/>
      <c r="I70" s="173"/>
      <c r="J70" s="173"/>
      <c r="K70" s="173"/>
      <c r="L70" s="173"/>
      <c r="M70" s="173"/>
      <c r="N70" s="173"/>
      <c r="O70" s="173"/>
      <c r="P70" s="173"/>
      <c r="Q70" s="173"/>
      <c r="R70" s="173"/>
      <c r="S70" s="173"/>
      <c r="T70" s="173"/>
      <c r="U70" s="173"/>
      <c r="V70" s="173"/>
      <c r="W70" s="173"/>
      <c r="X70" s="173"/>
      <c r="Y70" s="173"/>
      <c r="Z70" s="173"/>
      <c r="AA70" s="173"/>
      <c r="AB70" s="173"/>
      <c r="AC70" s="173"/>
      <c r="AD70" s="173"/>
      <c r="AE70" s="173"/>
      <c r="AF70" s="173"/>
      <c r="AG70" s="173"/>
      <c r="AH70" s="187"/>
      <c r="AI70" s="173"/>
      <c r="AJ70" s="173"/>
      <c r="AK70" s="173"/>
      <c r="AL70" s="173"/>
    </row>
    <row r="71" spans="1:38" s="237" customFormat="1" x14ac:dyDescent="0.25">
      <c r="A71" s="173"/>
      <c r="B71" s="173" t="s">
        <v>50</v>
      </c>
      <c r="C71" s="173"/>
      <c r="D71" s="173"/>
      <c r="E71" s="173"/>
      <c r="F71" s="173"/>
      <c r="G71" s="173"/>
      <c r="H71" s="173"/>
      <c r="I71" s="173"/>
      <c r="J71" s="173"/>
      <c r="K71" s="173"/>
      <c r="L71" s="173"/>
      <c r="M71" s="173"/>
      <c r="N71" s="173"/>
      <c r="O71" s="173"/>
      <c r="P71" s="173"/>
      <c r="Q71" s="173"/>
      <c r="R71" s="173"/>
      <c r="S71" s="173"/>
      <c r="T71" s="173"/>
      <c r="U71" s="173"/>
      <c r="V71" s="173"/>
      <c r="W71" s="173"/>
      <c r="X71" s="173"/>
      <c r="Y71" s="173"/>
      <c r="Z71" s="173"/>
      <c r="AA71" s="173"/>
      <c r="AB71" s="173"/>
      <c r="AC71" s="173"/>
      <c r="AD71" s="173"/>
      <c r="AE71" s="173"/>
      <c r="AF71" s="173"/>
      <c r="AG71" s="173"/>
      <c r="AH71" s="187"/>
      <c r="AI71" s="173"/>
      <c r="AJ71" s="173"/>
      <c r="AK71" s="173"/>
      <c r="AL71" s="173"/>
    </row>
    <row r="72" spans="1:38" s="237" customFormat="1" ht="3.75" customHeight="1" x14ac:dyDescent="0.25">
      <c r="A72" s="173"/>
      <c r="B72" s="173"/>
      <c r="C72" s="173"/>
      <c r="D72" s="173"/>
      <c r="E72" s="173"/>
      <c r="F72" s="173"/>
      <c r="G72" s="173"/>
      <c r="H72" s="173"/>
      <c r="I72" s="173"/>
      <c r="J72" s="173"/>
      <c r="K72" s="173"/>
      <c r="L72" s="173"/>
      <c r="M72" s="173"/>
      <c r="N72" s="173"/>
      <c r="O72" s="173"/>
      <c r="P72" s="173"/>
      <c r="Q72" s="173"/>
      <c r="R72" s="173"/>
      <c r="S72" s="173"/>
      <c r="T72" s="173"/>
      <c r="U72" s="173"/>
      <c r="V72" s="173"/>
      <c r="W72" s="173"/>
      <c r="X72" s="173"/>
      <c r="Y72" s="173"/>
      <c r="Z72" s="173"/>
      <c r="AA72" s="173"/>
      <c r="AB72" s="173"/>
      <c r="AC72" s="173"/>
      <c r="AD72" s="173"/>
      <c r="AE72" s="173"/>
      <c r="AF72" s="173"/>
      <c r="AG72" s="173"/>
      <c r="AH72" s="187"/>
      <c r="AI72" s="173"/>
      <c r="AJ72" s="173"/>
      <c r="AK72" s="173"/>
      <c r="AL72" s="173"/>
    </row>
    <row r="73" spans="1:38" s="237" customFormat="1" x14ac:dyDescent="0.25">
      <c r="A73" s="173"/>
      <c r="B73" s="173"/>
      <c r="C73" s="364" t="s">
        <v>24</v>
      </c>
      <c r="D73" s="365"/>
      <c r="E73" s="281"/>
      <c r="F73" s="282"/>
      <c r="G73" s="282"/>
      <c r="H73" s="283"/>
      <c r="I73" s="281"/>
      <c r="J73" s="283"/>
      <c r="K73" s="414"/>
      <c r="L73" s="415"/>
      <c r="M73" s="284"/>
      <c r="N73" s="285"/>
      <c r="O73" s="286"/>
      <c r="P73" s="285"/>
      <c r="Q73" s="184" t="s">
        <v>58</v>
      </c>
      <c r="R73" s="185"/>
      <c r="S73" s="185"/>
      <c r="T73" s="185"/>
      <c r="U73" s="185"/>
      <c r="V73" s="185"/>
      <c r="W73" s="185"/>
      <c r="X73" s="185"/>
      <c r="Y73" s="185"/>
      <c r="Z73" s="185"/>
      <c r="AA73" s="185"/>
      <c r="AB73" s="185"/>
      <c r="AC73" s="185"/>
      <c r="AD73" s="185"/>
      <c r="AE73" s="185"/>
      <c r="AF73" s="185"/>
      <c r="AG73" s="185"/>
      <c r="AH73" s="185"/>
      <c r="AI73" s="186"/>
      <c r="AJ73" s="173"/>
      <c r="AK73" s="173"/>
      <c r="AL73" s="173"/>
    </row>
    <row r="74" spans="1:38" s="237" customFormat="1" ht="43.5" customHeight="1" x14ac:dyDescent="0.25">
      <c r="A74" s="173"/>
      <c r="B74" s="173"/>
      <c r="C74" s="174"/>
      <c r="D74" s="175"/>
      <c r="E74" s="394" t="str">
        <f>C55</f>
        <v/>
      </c>
      <c r="F74" s="395"/>
      <c r="G74" s="396" t="str">
        <f>C56</f>
        <v/>
      </c>
      <c r="H74" s="397"/>
      <c r="I74" s="396" t="str">
        <f>C57</f>
        <v xml:space="preserve"> </v>
      </c>
      <c r="J74" s="397"/>
      <c r="K74" s="394" t="str">
        <f>C58</f>
        <v xml:space="preserve"> </v>
      </c>
      <c r="L74" s="395"/>
      <c r="M74" s="394" t="str">
        <f>C59</f>
        <v xml:space="preserve"> </v>
      </c>
      <c r="N74" s="395"/>
      <c r="O74" s="394" t="str">
        <f>C60</f>
        <v xml:space="preserve"> </v>
      </c>
      <c r="P74" s="395"/>
      <c r="Q74" s="174"/>
      <c r="R74" s="175"/>
      <c r="S74" s="175"/>
      <c r="T74" s="175"/>
      <c r="U74" s="175"/>
      <c r="V74" s="175"/>
      <c r="W74" s="175"/>
      <c r="X74" s="175"/>
      <c r="Y74" s="175"/>
      <c r="Z74" s="175"/>
      <c r="AA74" s="175"/>
      <c r="AB74" s="175"/>
      <c r="AC74" s="175"/>
      <c r="AD74" s="175"/>
      <c r="AE74" s="175"/>
      <c r="AF74" s="175"/>
      <c r="AG74" s="175"/>
      <c r="AH74" s="175"/>
      <c r="AI74" s="176"/>
      <c r="AJ74" s="173"/>
      <c r="AK74" s="173"/>
      <c r="AL74" s="173"/>
    </row>
    <row r="75" spans="1:38" s="237" customFormat="1" ht="36.75" x14ac:dyDescent="0.25">
      <c r="A75" s="173"/>
      <c r="B75" s="173"/>
      <c r="C75" s="174"/>
      <c r="D75" s="175"/>
      <c r="E75" s="177" t="s">
        <v>3</v>
      </c>
      <c r="F75" s="178" t="s">
        <v>27</v>
      </c>
      <c r="G75" s="179" t="s">
        <v>3</v>
      </c>
      <c r="H75" s="179" t="s">
        <v>27</v>
      </c>
      <c r="I75" s="180" t="s">
        <v>3</v>
      </c>
      <c r="J75" s="179" t="s">
        <v>27</v>
      </c>
      <c r="K75" s="180" t="s">
        <v>3</v>
      </c>
      <c r="L75" s="179" t="s">
        <v>27</v>
      </c>
      <c r="M75" s="177" t="s">
        <v>3</v>
      </c>
      <c r="N75" s="181" t="s">
        <v>27</v>
      </c>
      <c r="O75" s="177" t="s">
        <v>3</v>
      </c>
      <c r="P75" s="181" t="s">
        <v>27</v>
      </c>
      <c r="Q75" s="174"/>
      <c r="R75" s="175"/>
      <c r="S75" s="175"/>
      <c r="T75" s="175"/>
      <c r="U75" s="175"/>
      <c r="V75" s="175"/>
      <c r="W75" s="175"/>
      <c r="X75" s="175"/>
      <c r="Y75" s="175"/>
      <c r="Z75" s="175"/>
      <c r="AA75" s="175"/>
      <c r="AB75" s="175"/>
      <c r="AC75" s="175"/>
      <c r="AD75" s="175"/>
      <c r="AE75" s="175"/>
      <c r="AF75" s="175"/>
      <c r="AG75" s="175"/>
      <c r="AH75" s="175"/>
      <c r="AI75" s="176"/>
      <c r="AJ75" s="173"/>
      <c r="AK75" s="173"/>
      <c r="AL75" s="173"/>
    </row>
    <row r="76" spans="1:38" x14ac:dyDescent="0.25">
      <c r="C76" s="155">
        <v>1</v>
      </c>
      <c r="D76" s="156" t="s">
        <v>30</v>
      </c>
      <c r="E76" s="157"/>
      <c r="F76" s="158"/>
      <c r="G76" s="157"/>
      <c r="H76" s="158"/>
      <c r="I76" s="157"/>
      <c r="J76" s="158"/>
      <c r="K76" s="157"/>
      <c r="L76" s="158"/>
      <c r="M76" s="159"/>
      <c r="N76" s="160"/>
      <c r="O76" s="159"/>
      <c r="P76" s="160"/>
      <c r="Q76" s="161" t="s">
        <v>22</v>
      </c>
      <c r="R76" s="162"/>
      <c r="S76" s="162"/>
      <c r="T76" s="162"/>
      <c r="U76" s="162"/>
      <c r="V76" s="162"/>
      <c r="W76" s="162"/>
      <c r="X76" s="162"/>
      <c r="Y76" s="162"/>
      <c r="Z76" s="162"/>
      <c r="AA76" s="162"/>
      <c r="AB76" s="162"/>
      <c r="AC76" s="162"/>
      <c r="AD76" s="162"/>
      <c r="AE76" s="162"/>
      <c r="AF76" s="162"/>
      <c r="AG76" s="162"/>
      <c r="AH76" s="162"/>
      <c r="AI76" s="163"/>
    </row>
    <row r="77" spans="1:38" x14ac:dyDescent="0.25">
      <c r="C77" s="155">
        <v>2</v>
      </c>
      <c r="D77" s="156" t="s">
        <v>31</v>
      </c>
      <c r="E77" s="157"/>
      <c r="F77" s="158"/>
      <c r="G77" s="157"/>
      <c r="H77" s="158"/>
      <c r="I77" s="157"/>
      <c r="J77" s="158"/>
      <c r="K77" s="157"/>
      <c r="L77" s="158"/>
      <c r="M77" s="159"/>
      <c r="N77" s="160"/>
      <c r="O77" s="159"/>
      <c r="P77" s="160"/>
      <c r="Q77" s="161" t="s">
        <v>22</v>
      </c>
      <c r="R77" s="164"/>
      <c r="S77" s="164"/>
      <c r="T77" s="164"/>
      <c r="U77" s="164"/>
      <c r="V77" s="164"/>
      <c r="W77" s="164"/>
      <c r="X77" s="164"/>
      <c r="Y77" s="164"/>
      <c r="Z77" s="164"/>
      <c r="AA77" s="164"/>
      <c r="AB77" s="164"/>
      <c r="AC77" s="164"/>
      <c r="AD77" s="164"/>
      <c r="AE77" s="164"/>
      <c r="AF77" s="164"/>
      <c r="AG77" s="164"/>
      <c r="AH77" s="164"/>
      <c r="AI77" s="163"/>
    </row>
    <row r="78" spans="1:38" x14ac:dyDescent="0.25">
      <c r="C78" s="155">
        <v>3</v>
      </c>
      <c r="D78" s="156" t="s">
        <v>32</v>
      </c>
      <c r="E78" s="157"/>
      <c r="F78" s="158"/>
      <c r="G78" s="157"/>
      <c r="H78" s="158"/>
      <c r="I78" s="157"/>
      <c r="J78" s="158"/>
      <c r="K78" s="157"/>
      <c r="L78" s="158"/>
      <c r="M78" s="159"/>
      <c r="N78" s="160"/>
      <c r="O78" s="159"/>
      <c r="P78" s="160"/>
      <c r="Q78" s="161"/>
      <c r="R78" s="164"/>
      <c r="S78" s="164"/>
      <c r="T78" s="164"/>
      <c r="U78" s="164"/>
      <c r="V78" s="164"/>
      <c r="W78" s="164"/>
      <c r="X78" s="164"/>
      <c r="Y78" s="164"/>
      <c r="Z78" s="164"/>
      <c r="AA78" s="164"/>
      <c r="AB78" s="164"/>
      <c r="AC78" s="164"/>
      <c r="AD78" s="164"/>
      <c r="AE78" s="164"/>
      <c r="AF78" s="164"/>
      <c r="AG78" s="164"/>
      <c r="AH78" s="164"/>
      <c r="AI78" s="163"/>
    </row>
    <row r="79" spans="1:38" x14ac:dyDescent="0.25">
      <c r="C79" s="155">
        <v>4</v>
      </c>
      <c r="D79" s="156" t="s">
        <v>33</v>
      </c>
      <c r="E79" s="157"/>
      <c r="F79" s="158"/>
      <c r="G79" s="157"/>
      <c r="H79" s="158"/>
      <c r="I79" s="157"/>
      <c r="J79" s="158"/>
      <c r="K79" s="157"/>
      <c r="L79" s="158"/>
      <c r="M79" s="159"/>
      <c r="N79" s="160"/>
      <c r="O79" s="159"/>
      <c r="P79" s="160"/>
      <c r="Q79" s="235" t="s">
        <v>22</v>
      </c>
      <c r="R79" s="164"/>
      <c r="S79" s="164"/>
      <c r="T79" s="164"/>
      <c r="U79" s="164"/>
      <c r="V79" s="164"/>
      <c r="W79" s="164"/>
      <c r="X79" s="164"/>
      <c r="Y79" s="164"/>
      <c r="Z79" s="164"/>
      <c r="AA79" s="164"/>
      <c r="AB79" s="164"/>
      <c r="AC79" s="164"/>
      <c r="AD79" s="164"/>
      <c r="AE79" s="164"/>
      <c r="AF79" s="164"/>
      <c r="AG79" s="164"/>
      <c r="AH79" s="164"/>
      <c r="AI79" s="163"/>
    </row>
    <row r="80" spans="1:38" x14ac:dyDescent="0.25">
      <c r="C80" s="155">
        <v>5</v>
      </c>
      <c r="D80" s="156" t="s">
        <v>34</v>
      </c>
      <c r="E80" s="157"/>
      <c r="F80" s="158"/>
      <c r="G80" s="157"/>
      <c r="H80" s="158"/>
      <c r="I80" s="157"/>
      <c r="J80" s="158"/>
      <c r="K80" s="157"/>
      <c r="L80" s="158"/>
      <c r="M80" s="159"/>
      <c r="N80" s="160"/>
      <c r="O80" s="159"/>
      <c r="P80" s="160"/>
      <c r="Q80" s="161"/>
      <c r="R80" s="164"/>
      <c r="S80" s="164"/>
      <c r="T80" s="164"/>
      <c r="U80" s="164"/>
      <c r="V80" s="164"/>
      <c r="W80" s="164"/>
      <c r="X80" s="164"/>
      <c r="Y80" s="164"/>
      <c r="Z80" s="164"/>
      <c r="AA80" s="164"/>
      <c r="AB80" s="164"/>
      <c r="AC80" s="164"/>
      <c r="AD80" s="164"/>
      <c r="AE80" s="164"/>
      <c r="AF80" s="164"/>
      <c r="AG80" s="164"/>
      <c r="AH80" s="164"/>
      <c r="AI80" s="163"/>
    </row>
    <row r="81" spans="3:35" x14ac:dyDescent="0.25">
      <c r="C81" s="155">
        <v>6</v>
      </c>
      <c r="D81" s="156" t="s">
        <v>28</v>
      </c>
      <c r="E81" s="157"/>
      <c r="F81" s="158"/>
      <c r="G81" s="157"/>
      <c r="H81" s="158"/>
      <c r="I81" s="157"/>
      <c r="J81" s="158"/>
      <c r="K81" s="157"/>
      <c r="L81" s="158"/>
      <c r="M81" s="159"/>
      <c r="N81" s="160"/>
      <c r="O81" s="159"/>
      <c r="P81" s="160"/>
      <c r="Q81" s="161"/>
      <c r="R81" s="164"/>
      <c r="S81" s="164"/>
      <c r="T81" s="164"/>
      <c r="U81" s="164"/>
      <c r="V81" s="164"/>
      <c r="W81" s="164"/>
      <c r="X81" s="164"/>
      <c r="Y81" s="164"/>
      <c r="Z81" s="164"/>
      <c r="AA81" s="164"/>
      <c r="AB81" s="164"/>
      <c r="AC81" s="164"/>
      <c r="AD81" s="164"/>
      <c r="AE81" s="164"/>
      <c r="AF81" s="164"/>
      <c r="AG81" s="164"/>
      <c r="AH81" s="164"/>
      <c r="AI81" s="163"/>
    </row>
    <row r="82" spans="3:35" x14ac:dyDescent="0.25">
      <c r="C82" s="155">
        <v>7</v>
      </c>
      <c r="D82" s="156" t="s">
        <v>29</v>
      </c>
      <c r="E82" s="157"/>
      <c r="F82" s="158"/>
      <c r="G82" s="157"/>
      <c r="H82" s="158"/>
      <c r="I82" s="157"/>
      <c r="J82" s="158"/>
      <c r="K82" s="157"/>
      <c r="L82" s="158"/>
      <c r="M82" s="159"/>
      <c r="N82" s="160"/>
      <c r="O82" s="159"/>
      <c r="P82" s="160"/>
      <c r="Q82" s="161"/>
      <c r="R82" s="164"/>
      <c r="S82" s="164"/>
      <c r="T82" s="164"/>
      <c r="U82" s="164"/>
      <c r="V82" s="164"/>
      <c r="W82" s="164"/>
      <c r="X82" s="164"/>
      <c r="Y82" s="164"/>
      <c r="Z82" s="164"/>
      <c r="AA82" s="164"/>
      <c r="AB82" s="164"/>
      <c r="AC82" s="164"/>
      <c r="AD82" s="164"/>
      <c r="AE82" s="164"/>
      <c r="AF82" s="164"/>
      <c r="AG82" s="164"/>
      <c r="AH82" s="164"/>
      <c r="AI82" s="163"/>
    </row>
    <row r="83" spans="3:35" x14ac:dyDescent="0.25">
      <c r="C83" s="155">
        <v>8</v>
      </c>
      <c r="D83" s="156" t="s">
        <v>30</v>
      </c>
      <c r="E83" s="157"/>
      <c r="F83" s="158"/>
      <c r="G83" s="157"/>
      <c r="H83" s="158"/>
      <c r="I83" s="157"/>
      <c r="J83" s="158"/>
      <c r="K83" s="157"/>
      <c r="L83" s="158"/>
      <c r="M83" s="159"/>
      <c r="N83" s="160"/>
      <c r="O83" s="159"/>
      <c r="P83" s="160"/>
      <c r="Q83" s="161"/>
      <c r="R83" s="164"/>
      <c r="S83" s="164"/>
      <c r="T83" s="164"/>
      <c r="U83" s="164"/>
      <c r="V83" s="164"/>
      <c r="W83" s="164"/>
      <c r="X83" s="164"/>
      <c r="Y83" s="164"/>
      <c r="Z83" s="164"/>
      <c r="AA83" s="164"/>
      <c r="AB83" s="164"/>
      <c r="AC83" s="164"/>
      <c r="AD83" s="164"/>
      <c r="AE83" s="164"/>
      <c r="AF83" s="164"/>
      <c r="AG83" s="164"/>
      <c r="AH83" s="164"/>
      <c r="AI83" s="163"/>
    </row>
    <row r="84" spans="3:35" x14ac:dyDescent="0.25">
      <c r="C84" s="155">
        <v>9</v>
      </c>
      <c r="D84" s="156" t="s">
        <v>31</v>
      </c>
      <c r="E84" s="157"/>
      <c r="F84" s="158"/>
      <c r="G84" s="157"/>
      <c r="H84" s="158"/>
      <c r="I84" s="157"/>
      <c r="J84" s="158"/>
      <c r="K84" s="157"/>
      <c r="L84" s="158"/>
      <c r="M84" s="159"/>
      <c r="N84" s="160"/>
      <c r="O84" s="159"/>
      <c r="P84" s="160"/>
      <c r="Q84" s="161"/>
      <c r="R84" s="164"/>
      <c r="S84" s="164"/>
      <c r="T84" s="164"/>
      <c r="U84" s="164"/>
      <c r="V84" s="164"/>
      <c r="W84" s="164"/>
      <c r="X84" s="164"/>
      <c r="Y84" s="164"/>
      <c r="Z84" s="164"/>
      <c r="AA84" s="164"/>
      <c r="AB84" s="164"/>
      <c r="AC84" s="164"/>
      <c r="AD84" s="164"/>
      <c r="AE84" s="164"/>
      <c r="AF84" s="164"/>
      <c r="AG84" s="164"/>
      <c r="AH84" s="164"/>
      <c r="AI84" s="163"/>
    </row>
    <row r="85" spans="3:35" x14ac:dyDescent="0.25">
      <c r="C85" s="155">
        <v>10</v>
      </c>
      <c r="D85" s="156" t="s">
        <v>32</v>
      </c>
      <c r="E85" s="157"/>
      <c r="F85" s="158"/>
      <c r="G85" s="157"/>
      <c r="H85" s="158"/>
      <c r="I85" s="157"/>
      <c r="J85" s="158"/>
      <c r="K85" s="157"/>
      <c r="L85" s="158"/>
      <c r="M85" s="159"/>
      <c r="N85" s="160"/>
      <c r="O85" s="159"/>
      <c r="P85" s="160"/>
      <c r="Q85" s="161"/>
      <c r="R85" s="164"/>
      <c r="S85" s="164"/>
      <c r="T85" s="164"/>
      <c r="U85" s="164"/>
      <c r="V85" s="164"/>
      <c r="W85" s="164"/>
      <c r="X85" s="164"/>
      <c r="Y85" s="164"/>
      <c r="Z85" s="164"/>
      <c r="AA85" s="164"/>
      <c r="AB85" s="164"/>
      <c r="AC85" s="164"/>
      <c r="AD85" s="164"/>
      <c r="AE85" s="164"/>
      <c r="AF85" s="164"/>
      <c r="AG85" s="164"/>
      <c r="AH85" s="164"/>
      <c r="AI85" s="163"/>
    </row>
    <row r="86" spans="3:35" x14ac:dyDescent="0.25">
      <c r="C86" s="155">
        <v>11</v>
      </c>
      <c r="D86" s="156" t="s">
        <v>33</v>
      </c>
      <c r="E86" s="157"/>
      <c r="F86" s="158"/>
      <c r="G86" s="157"/>
      <c r="H86" s="158"/>
      <c r="I86" s="157"/>
      <c r="J86" s="158"/>
      <c r="K86" s="157"/>
      <c r="L86" s="158"/>
      <c r="M86" s="159"/>
      <c r="N86" s="160"/>
      <c r="O86" s="159"/>
      <c r="P86" s="160"/>
      <c r="Q86" s="161" t="s">
        <v>22</v>
      </c>
      <c r="R86" s="164"/>
      <c r="S86" s="164"/>
      <c r="T86" s="164"/>
      <c r="U86" s="164"/>
      <c r="V86" s="164"/>
      <c r="W86" s="164"/>
      <c r="X86" s="164"/>
      <c r="Y86" s="164"/>
      <c r="Z86" s="164"/>
      <c r="AA86" s="164"/>
      <c r="AB86" s="164"/>
      <c r="AC86" s="164"/>
      <c r="AD86" s="164"/>
      <c r="AE86" s="164"/>
      <c r="AF86" s="164"/>
      <c r="AG86" s="164"/>
      <c r="AH86" s="164"/>
      <c r="AI86" s="163"/>
    </row>
    <row r="87" spans="3:35" x14ac:dyDescent="0.25">
      <c r="C87" s="155">
        <v>12</v>
      </c>
      <c r="D87" s="156" t="s">
        <v>34</v>
      </c>
      <c r="E87" s="157"/>
      <c r="F87" s="158"/>
      <c r="G87" s="157"/>
      <c r="H87" s="158"/>
      <c r="I87" s="157"/>
      <c r="J87" s="158"/>
      <c r="K87" s="157"/>
      <c r="L87" s="158"/>
      <c r="M87" s="159"/>
      <c r="N87" s="160"/>
      <c r="O87" s="159"/>
      <c r="P87" s="160"/>
      <c r="Q87" s="161"/>
      <c r="R87" s="164"/>
      <c r="S87" s="164"/>
      <c r="T87" s="164"/>
      <c r="U87" s="164"/>
      <c r="V87" s="164"/>
      <c r="W87" s="164"/>
      <c r="X87" s="164"/>
      <c r="Y87" s="164"/>
      <c r="Z87" s="164"/>
      <c r="AA87" s="164"/>
      <c r="AB87" s="164"/>
      <c r="AC87" s="164"/>
      <c r="AD87" s="164"/>
      <c r="AE87" s="164"/>
      <c r="AF87" s="164"/>
      <c r="AG87" s="164"/>
      <c r="AH87" s="164"/>
      <c r="AI87" s="163"/>
    </row>
    <row r="88" spans="3:35" x14ac:dyDescent="0.25">
      <c r="C88" s="155">
        <v>13</v>
      </c>
      <c r="D88" s="156" t="s">
        <v>28</v>
      </c>
      <c r="E88" s="157"/>
      <c r="F88" s="158"/>
      <c r="G88" s="157"/>
      <c r="H88" s="158"/>
      <c r="I88" s="157"/>
      <c r="J88" s="158"/>
      <c r="K88" s="157"/>
      <c r="L88" s="158"/>
      <c r="M88" s="159"/>
      <c r="N88" s="160"/>
      <c r="O88" s="159"/>
      <c r="P88" s="160"/>
      <c r="Q88" s="161"/>
      <c r="R88" s="164"/>
      <c r="S88" s="164"/>
      <c r="T88" s="164"/>
      <c r="U88" s="164"/>
      <c r="V88" s="164"/>
      <c r="W88" s="164"/>
      <c r="X88" s="164"/>
      <c r="Y88" s="164"/>
      <c r="Z88" s="164"/>
      <c r="AA88" s="164"/>
      <c r="AB88" s="164"/>
      <c r="AC88" s="164"/>
      <c r="AD88" s="164"/>
      <c r="AE88" s="164"/>
      <c r="AF88" s="164"/>
      <c r="AG88" s="164"/>
      <c r="AH88" s="164"/>
      <c r="AI88" s="163"/>
    </row>
    <row r="89" spans="3:35" x14ac:dyDescent="0.25">
      <c r="C89" s="155">
        <v>14</v>
      </c>
      <c r="D89" s="156" t="s">
        <v>29</v>
      </c>
      <c r="E89" s="157"/>
      <c r="F89" s="158"/>
      <c r="G89" s="157"/>
      <c r="H89" s="158"/>
      <c r="I89" s="157"/>
      <c r="J89" s="158"/>
      <c r="K89" s="157"/>
      <c r="L89" s="158"/>
      <c r="M89" s="159"/>
      <c r="N89" s="160"/>
      <c r="O89" s="159"/>
      <c r="P89" s="160"/>
      <c r="Q89" s="161"/>
      <c r="R89" s="164"/>
      <c r="S89" s="164"/>
      <c r="T89" s="164"/>
      <c r="U89" s="164"/>
      <c r="V89" s="164"/>
      <c r="W89" s="164"/>
      <c r="X89" s="164"/>
      <c r="Y89" s="164"/>
      <c r="Z89" s="164"/>
      <c r="AA89" s="164"/>
      <c r="AB89" s="164"/>
      <c r="AC89" s="164"/>
      <c r="AD89" s="164"/>
      <c r="AE89" s="164"/>
      <c r="AF89" s="164"/>
      <c r="AG89" s="164"/>
      <c r="AH89" s="164"/>
      <c r="AI89" s="163"/>
    </row>
    <row r="90" spans="3:35" x14ac:dyDescent="0.25">
      <c r="C90" s="155">
        <v>15</v>
      </c>
      <c r="D90" s="156" t="s">
        <v>30</v>
      </c>
      <c r="E90" s="157"/>
      <c r="F90" s="158"/>
      <c r="G90" s="157"/>
      <c r="H90" s="158"/>
      <c r="I90" s="157"/>
      <c r="J90" s="158"/>
      <c r="K90" s="157"/>
      <c r="L90" s="158"/>
      <c r="M90" s="159"/>
      <c r="N90" s="160"/>
      <c r="O90" s="159"/>
      <c r="P90" s="160"/>
      <c r="Q90" s="161"/>
      <c r="R90" s="164"/>
      <c r="S90" s="164"/>
      <c r="T90" s="164"/>
      <c r="U90" s="164"/>
      <c r="V90" s="164"/>
      <c r="W90" s="164"/>
      <c r="X90" s="164"/>
      <c r="Y90" s="164"/>
      <c r="Z90" s="164"/>
      <c r="AA90" s="164"/>
      <c r="AB90" s="164"/>
      <c r="AC90" s="164"/>
      <c r="AD90" s="164"/>
      <c r="AE90" s="164"/>
      <c r="AF90" s="164"/>
      <c r="AG90" s="164"/>
      <c r="AH90" s="164"/>
      <c r="AI90" s="163"/>
    </row>
    <row r="91" spans="3:35" x14ac:dyDescent="0.25">
      <c r="C91" s="155">
        <v>16</v>
      </c>
      <c r="D91" s="156" t="s">
        <v>31</v>
      </c>
      <c r="E91" s="157"/>
      <c r="F91" s="158"/>
      <c r="G91" s="157"/>
      <c r="H91" s="158"/>
      <c r="I91" s="157"/>
      <c r="J91" s="158"/>
      <c r="K91" s="157"/>
      <c r="L91" s="158"/>
      <c r="M91" s="159"/>
      <c r="N91" s="160"/>
      <c r="O91" s="159"/>
      <c r="P91" s="160"/>
      <c r="Q91" s="161"/>
      <c r="R91" s="164"/>
      <c r="S91" s="164"/>
      <c r="T91" s="164"/>
      <c r="U91" s="164"/>
      <c r="V91" s="164"/>
      <c r="W91" s="164"/>
      <c r="X91" s="164"/>
      <c r="Y91" s="164"/>
      <c r="Z91" s="164"/>
      <c r="AA91" s="164"/>
      <c r="AB91" s="164"/>
      <c r="AC91" s="164"/>
      <c r="AD91" s="164"/>
      <c r="AE91" s="164"/>
      <c r="AF91" s="164"/>
      <c r="AG91" s="164"/>
      <c r="AH91" s="164"/>
      <c r="AI91" s="163"/>
    </row>
    <row r="92" spans="3:35" x14ac:dyDescent="0.25">
      <c r="C92" s="155">
        <v>17</v>
      </c>
      <c r="D92" s="156" t="s">
        <v>32</v>
      </c>
      <c r="E92" s="157"/>
      <c r="F92" s="158"/>
      <c r="G92" s="157"/>
      <c r="H92" s="158"/>
      <c r="I92" s="157"/>
      <c r="J92" s="158"/>
      <c r="K92" s="157"/>
      <c r="L92" s="158"/>
      <c r="M92" s="159"/>
      <c r="N92" s="160"/>
      <c r="O92" s="159"/>
      <c r="P92" s="160"/>
      <c r="Q92" s="161" t="s">
        <v>22</v>
      </c>
      <c r="R92" s="164"/>
      <c r="S92" s="164"/>
      <c r="T92" s="164"/>
      <c r="U92" s="164"/>
      <c r="V92" s="164"/>
      <c r="W92" s="164"/>
      <c r="X92" s="164"/>
      <c r="Y92" s="164"/>
      <c r="Z92" s="164"/>
      <c r="AA92" s="164"/>
      <c r="AB92" s="164"/>
      <c r="AC92" s="164"/>
      <c r="AD92" s="164"/>
      <c r="AE92" s="164"/>
      <c r="AF92" s="164"/>
      <c r="AG92" s="164"/>
      <c r="AH92" s="164"/>
      <c r="AI92" s="163"/>
    </row>
    <row r="93" spans="3:35" x14ac:dyDescent="0.25">
      <c r="C93" s="155">
        <v>18</v>
      </c>
      <c r="D93" s="156" t="s">
        <v>33</v>
      </c>
      <c r="E93" s="157"/>
      <c r="F93" s="158"/>
      <c r="G93" s="157"/>
      <c r="H93" s="158"/>
      <c r="I93" s="157"/>
      <c r="J93" s="158"/>
      <c r="K93" s="157"/>
      <c r="L93" s="158"/>
      <c r="M93" s="159"/>
      <c r="N93" s="160"/>
      <c r="O93" s="159"/>
      <c r="P93" s="160"/>
      <c r="Q93" s="161" t="s">
        <v>22</v>
      </c>
      <c r="R93" s="164"/>
      <c r="S93" s="164"/>
      <c r="T93" s="164"/>
      <c r="U93" s="164"/>
      <c r="V93" s="164"/>
      <c r="W93" s="164"/>
      <c r="X93" s="164"/>
      <c r="Y93" s="164"/>
      <c r="Z93" s="164"/>
      <c r="AA93" s="164"/>
      <c r="AB93" s="164"/>
      <c r="AC93" s="164"/>
      <c r="AD93" s="164"/>
      <c r="AE93" s="164"/>
      <c r="AF93" s="164"/>
      <c r="AG93" s="164"/>
      <c r="AH93" s="164"/>
      <c r="AI93" s="163"/>
    </row>
    <row r="94" spans="3:35" x14ac:dyDescent="0.25">
      <c r="C94" s="155">
        <v>19</v>
      </c>
      <c r="D94" s="156" t="s">
        <v>34</v>
      </c>
      <c r="E94" s="157"/>
      <c r="F94" s="158"/>
      <c r="G94" s="157"/>
      <c r="H94" s="158"/>
      <c r="I94" s="157"/>
      <c r="J94" s="158"/>
      <c r="K94" s="157"/>
      <c r="L94" s="158"/>
      <c r="M94" s="159"/>
      <c r="N94" s="160"/>
      <c r="O94" s="159"/>
      <c r="P94" s="160"/>
      <c r="Q94" s="161"/>
      <c r="R94" s="164"/>
      <c r="S94" s="164"/>
      <c r="T94" s="164"/>
      <c r="U94" s="164"/>
      <c r="V94" s="164"/>
      <c r="W94" s="164"/>
      <c r="X94" s="164"/>
      <c r="Y94" s="164"/>
      <c r="Z94" s="164"/>
      <c r="AA94" s="164"/>
      <c r="AB94" s="164"/>
      <c r="AC94" s="164"/>
      <c r="AD94" s="164"/>
      <c r="AE94" s="164"/>
      <c r="AF94" s="164"/>
      <c r="AG94" s="164"/>
      <c r="AH94" s="164"/>
      <c r="AI94" s="163"/>
    </row>
    <row r="95" spans="3:35" x14ac:dyDescent="0.25">
      <c r="C95" s="155">
        <v>20</v>
      </c>
      <c r="D95" s="156" t="s">
        <v>28</v>
      </c>
      <c r="E95" s="157"/>
      <c r="F95" s="158"/>
      <c r="G95" s="157"/>
      <c r="H95" s="158"/>
      <c r="I95" s="157"/>
      <c r="J95" s="158"/>
      <c r="K95" s="157"/>
      <c r="L95" s="158"/>
      <c r="M95" s="159"/>
      <c r="N95" s="160"/>
      <c r="O95" s="159"/>
      <c r="P95" s="160"/>
      <c r="Q95" s="161" t="s">
        <v>22</v>
      </c>
      <c r="R95" s="164"/>
      <c r="S95" s="164"/>
      <c r="T95" s="164"/>
      <c r="U95" s="164"/>
      <c r="V95" s="164"/>
      <c r="W95" s="164"/>
      <c r="X95" s="164"/>
      <c r="Y95" s="164"/>
      <c r="Z95" s="164"/>
      <c r="AA95" s="164"/>
      <c r="AB95" s="164"/>
      <c r="AC95" s="164"/>
      <c r="AD95" s="164"/>
      <c r="AE95" s="164"/>
      <c r="AF95" s="164"/>
      <c r="AG95" s="164"/>
      <c r="AH95" s="164"/>
      <c r="AI95" s="163"/>
    </row>
    <row r="96" spans="3:35" x14ac:dyDescent="0.25">
      <c r="C96" s="155">
        <v>21</v>
      </c>
      <c r="D96" s="156" t="s">
        <v>29</v>
      </c>
      <c r="E96" s="157"/>
      <c r="F96" s="158"/>
      <c r="G96" s="157"/>
      <c r="H96" s="158"/>
      <c r="I96" s="157"/>
      <c r="J96" s="158"/>
      <c r="K96" s="157"/>
      <c r="L96" s="158"/>
      <c r="M96" s="159"/>
      <c r="N96" s="160"/>
      <c r="O96" s="159"/>
      <c r="P96" s="160"/>
      <c r="Q96" s="161"/>
      <c r="R96" s="164"/>
      <c r="S96" s="164"/>
      <c r="T96" s="164"/>
      <c r="U96" s="164"/>
      <c r="V96" s="164"/>
      <c r="W96" s="164"/>
      <c r="X96" s="164"/>
      <c r="Y96" s="164"/>
      <c r="Z96" s="164"/>
      <c r="AA96" s="164"/>
      <c r="AB96" s="164"/>
      <c r="AC96" s="164"/>
      <c r="AD96" s="164"/>
      <c r="AE96" s="164"/>
      <c r="AF96" s="164"/>
      <c r="AG96" s="164"/>
      <c r="AH96" s="164"/>
      <c r="AI96" s="163"/>
    </row>
    <row r="97" spans="1:38" x14ac:dyDescent="0.25">
      <c r="C97" s="155">
        <v>22</v>
      </c>
      <c r="D97" s="156" t="s">
        <v>30</v>
      </c>
      <c r="E97" s="157"/>
      <c r="F97" s="158"/>
      <c r="G97" s="157"/>
      <c r="H97" s="158"/>
      <c r="I97" s="157"/>
      <c r="J97" s="158"/>
      <c r="K97" s="157"/>
      <c r="L97" s="158"/>
      <c r="M97" s="159"/>
      <c r="N97" s="160"/>
      <c r="O97" s="159"/>
      <c r="P97" s="160"/>
      <c r="Q97" s="161"/>
      <c r="R97" s="164"/>
      <c r="S97" s="164"/>
      <c r="T97" s="164"/>
      <c r="U97" s="164"/>
      <c r="V97" s="164"/>
      <c r="W97" s="164"/>
      <c r="X97" s="164"/>
      <c r="Y97" s="164"/>
      <c r="Z97" s="164"/>
      <c r="AA97" s="164"/>
      <c r="AB97" s="164"/>
      <c r="AC97" s="164"/>
      <c r="AD97" s="164"/>
      <c r="AE97" s="164"/>
      <c r="AF97" s="164"/>
      <c r="AG97" s="164"/>
      <c r="AH97" s="164"/>
      <c r="AI97" s="163"/>
    </row>
    <row r="98" spans="1:38" x14ac:dyDescent="0.25">
      <c r="C98" s="155">
        <v>23</v>
      </c>
      <c r="D98" s="156" t="s">
        <v>31</v>
      </c>
      <c r="E98" s="157"/>
      <c r="F98" s="158"/>
      <c r="G98" s="157"/>
      <c r="H98" s="158"/>
      <c r="I98" s="157"/>
      <c r="J98" s="158"/>
      <c r="K98" s="157"/>
      <c r="L98" s="158"/>
      <c r="M98" s="159"/>
      <c r="N98" s="160"/>
      <c r="O98" s="159"/>
      <c r="P98" s="160"/>
      <c r="Q98" s="161"/>
      <c r="R98" s="164"/>
      <c r="S98" s="164"/>
      <c r="T98" s="164"/>
      <c r="U98" s="164"/>
      <c r="V98" s="164"/>
      <c r="W98" s="164"/>
      <c r="X98" s="164"/>
      <c r="Y98" s="164"/>
      <c r="Z98" s="164"/>
      <c r="AA98" s="164"/>
      <c r="AB98" s="164"/>
      <c r="AC98" s="164"/>
      <c r="AD98" s="164"/>
      <c r="AE98" s="164"/>
      <c r="AF98" s="164"/>
      <c r="AG98" s="164"/>
      <c r="AH98" s="164"/>
      <c r="AI98" s="163"/>
    </row>
    <row r="99" spans="1:38" x14ac:dyDescent="0.25">
      <c r="C99" s="155">
        <v>24</v>
      </c>
      <c r="D99" s="156" t="s">
        <v>32</v>
      </c>
      <c r="E99" s="157"/>
      <c r="F99" s="158"/>
      <c r="G99" s="157"/>
      <c r="H99" s="158"/>
      <c r="I99" s="157"/>
      <c r="J99" s="158"/>
      <c r="K99" s="157"/>
      <c r="L99" s="158"/>
      <c r="M99" s="159"/>
      <c r="N99" s="160"/>
      <c r="O99" s="159"/>
      <c r="P99" s="160"/>
      <c r="Q99" s="161" t="s">
        <v>22</v>
      </c>
      <c r="R99" s="164"/>
      <c r="S99" s="164"/>
      <c r="T99" s="164"/>
      <c r="U99" s="164"/>
      <c r="V99" s="164"/>
      <c r="W99" s="164"/>
      <c r="X99" s="164"/>
      <c r="Y99" s="164"/>
      <c r="Z99" s="164"/>
      <c r="AA99" s="164"/>
      <c r="AB99" s="164"/>
      <c r="AC99" s="164"/>
      <c r="AD99" s="164"/>
      <c r="AE99" s="164"/>
      <c r="AF99" s="164"/>
      <c r="AG99" s="164"/>
      <c r="AH99" s="164"/>
      <c r="AI99" s="163"/>
    </row>
    <row r="100" spans="1:38" x14ac:dyDescent="0.25">
      <c r="C100" s="155">
        <v>25</v>
      </c>
      <c r="D100" s="156" t="s">
        <v>33</v>
      </c>
      <c r="E100" s="157"/>
      <c r="F100" s="158"/>
      <c r="G100" s="157"/>
      <c r="H100" s="158"/>
      <c r="I100" s="157"/>
      <c r="J100" s="158"/>
      <c r="K100" s="157"/>
      <c r="L100" s="158"/>
      <c r="M100" s="159"/>
      <c r="N100" s="160"/>
      <c r="O100" s="159"/>
      <c r="P100" s="160"/>
      <c r="Q100" s="161" t="s">
        <v>22</v>
      </c>
      <c r="R100" s="164"/>
      <c r="S100" s="164"/>
      <c r="T100" s="164"/>
      <c r="U100" s="164"/>
      <c r="V100" s="164"/>
      <c r="W100" s="164"/>
      <c r="X100" s="164"/>
      <c r="Y100" s="164"/>
      <c r="Z100" s="164"/>
      <c r="AA100" s="164"/>
      <c r="AB100" s="164"/>
      <c r="AC100" s="164"/>
      <c r="AD100" s="164"/>
      <c r="AE100" s="164"/>
      <c r="AF100" s="164"/>
      <c r="AG100" s="164"/>
      <c r="AH100" s="164"/>
      <c r="AI100" s="163"/>
    </row>
    <row r="101" spans="1:38" x14ac:dyDescent="0.25">
      <c r="C101" s="155">
        <v>26</v>
      </c>
      <c r="D101" s="156" t="s">
        <v>34</v>
      </c>
      <c r="E101" s="157"/>
      <c r="F101" s="158"/>
      <c r="G101" s="157"/>
      <c r="H101" s="158"/>
      <c r="I101" s="157"/>
      <c r="J101" s="158"/>
      <c r="K101" s="157"/>
      <c r="L101" s="158"/>
      <c r="M101" s="159"/>
      <c r="N101" s="160"/>
      <c r="O101" s="159"/>
      <c r="P101" s="160"/>
      <c r="Q101" s="161"/>
      <c r="R101" s="164"/>
      <c r="S101" s="164"/>
      <c r="T101" s="164"/>
      <c r="U101" s="164"/>
      <c r="V101" s="164"/>
      <c r="W101" s="164"/>
      <c r="X101" s="164"/>
      <c r="Y101" s="164"/>
      <c r="Z101" s="164"/>
      <c r="AA101" s="164"/>
      <c r="AB101" s="164"/>
      <c r="AC101" s="164"/>
      <c r="AD101" s="164"/>
      <c r="AE101" s="164"/>
      <c r="AF101" s="164"/>
      <c r="AG101" s="164"/>
      <c r="AH101" s="164"/>
      <c r="AI101" s="163"/>
    </row>
    <row r="102" spans="1:38" x14ac:dyDescent="0.25">
      <c r="C102" s="155">
        <v>27</v>
      </c>
      <c r="D102" s="156" t="s">
        <v>28</v>
      </c>
      <c r="E102" s="157"/>
      <c r="F102" s="158"/>
      <c r="G102" s="157"/>
      <c r="H102" s="158"/>
      <c r="I102" s="157"/>
      <c r="J102" s="158"/>
      <c r="K102" s="157"/>
      <c r="L102" s="158"/>
      <c r="M102" s="159"/>
      <c r="N102" s="160"/>
      <c r="O102" s="159"/>
      <c r="P102" s="160"/>
      <c r="Q102" s="161"/>
      <c r="R102" s="164"/>
      <c r="S102" s="164"/>
      <c r="T102" s="164"/>
      <c r="U102" s="164"/>
      <c r="V102" s="164"/>
      <c r="W102" s="164"/>
      <c r="X102" s="164"/>
      <c r="Y102" s="164"/>
      <c r="Z102" s="164"/>
      <c r="AA102" s="164"/>
      <c r="AB102" s="164"/>
      <c r="AC102" s="164"/>
      <c r="AD102" s="164"/>
      <c r="AE102" s="164"/>
      <c r="AF102" s="164"/>
      <c r="AG102" s="164"/>
      <c r="AH102" s="164"/>
      <c r="AI102" s="163"/>
    </row>
    <row r="103" spans="1:38" x14ac:dyDescent="0.25">
      <c r="C103" s="155">
        <v>28</v>
      </c>
      <c r="D103" s="156" t="s">
        <v>29</v>
      </c>
      <c r="E103" s="236"/>
      <c r="F103" s="158"/>
      <c r="G103" s="157"/>
      <c r="H103" s="158"/>
      <c r="I103" s="157"/>
      <c r="J103" s="158"/>
      <c r="K103" s="157"/>
      <c r="L103" s="158"/>
      <c r="M103" s="159"/>
      <c r="N103" s="160"/>
      <c r="O103" s="159"/>
      <c r="P103" s="160"/>
      <c r="Q103" s="161" t="s">
        <v>22</v>
      </c>
      <c r="R103" s="164"/>
      <c r="S103" s="164"/>
      <c r="T103" s="164"/>
      <c r="U103" s="164"/>
      <c r="V103" s="164"/>
      <c r="W103" s="164"/>
      <c r="X103" s="164"/>
      <c r="Y103" s="164"/>
      <c r="Z103" s="164"/>
      <c r="AA103" s="164"/>
      <c r="AB103" s="164"/>
      <c r="AC103" s="164"/>
      <c r="AD103" s="164"/>
      <c r="AE103" s="164"/>
      <c r="AF103" s="164"/>
      <c r="AG103" s="164"/>
      <c r="AH103" s="164"/>
      <c r="AI103" s="163"/>
    </row>
    <row r="104" spans="1:38" x14ac:dyDescent="0.25">
      <c r="C104" s="298">
        <v>29</v>
      </c>
      <c r="D104" s="156" t="s">
        <v>30</v>
      </c>
      <c r="E104" s="157"/>
      <c r="F104" s="158"/>
      <c r="G104" s="157"/>
      <c r="H104" s="158"/>
      <c r="I104" s="157"/>
      <c r="J104" s="158"/>
      <c r="K104" s="157"/>
      <c r="L104" s="158"/>
      <c r="M104" s="159"/>
      <c r="N104" s="160"/>
      <c r="O104" s="159"/>
      <c r="P104" s="160"/>
      <c r="Q104" s="161" t="s">
        <v>22</v>
      </c>
      <c r="R104" s="164"/>
      <c r="S104" s="164"/>
      <c r="T104" s="164"/>
      <c r="U104" s="164"/>
      <c r="V104" s="164"/>
      <c r="W104" s="164"/>
      <c r="X104" s="164"/>
      <c r="Y104" s="164"/>
      <c r="Z104" s="164"/>
      <c r="AA104" s="164"/>
      <c r="AB104" s="164"/>
      <c r="AC104" s="164"/>
      <c r="AD104" s="164"/>
      <c r="AE104" s="164"/>
      <c r="AF104" s="164"/>
      <c r="AG104" s="164"/>
      <c r="AH104" s="164"/>
      <c r="AI104" s="163"/>
    </row>
    <row r="105" spans="1:38" x14ac:dyDescent="0.25">
      <c r="C105" s="298">
        <v>30</v>
      </c>
      <c r="D105" s="156" t="s">
        <v>31</v>
      </c>
      <c r="E105" s="157"/>
      <c r="F105" s="158"/>
      <c r="G105" s="157"/>
      <c r="H105" s="158"/>
      <c r="I105" s="157"/>
      <c r="J105" s="158"/>
      <c r="K105" s="157"/>
      <c r="L105" s="158"/>
      <c r="M105" s="159"/>
      <c r="N105" s="160"/>
      <c r="O105" s="159"/>
      <c r="P105" s="160"/>
      <c r="Q105" s="161"/>
      <c r="R105" s="164"/>
      <c r="S105" s="164"/>
      <c r="T105" s="164"/>
      <c r="U105" s="164"/>
      <c r="V105" s="164"/>
      <c r="W105" s="164"/>
      <c r="X105" s="164"/>
      <c r="Y105" s="164"/>
      <c r="Z105" s="164"/>
      <c r="AA105" s="164"/>
      <c r="AB105" s="164"/>
      <c r="AC105" s="164"/>
      <c r="AD105" s="164"/>
      <c r="AE105" s="164"/>
      <c r="AF105" s="164"/>
      <c r="AG105" s="164"/>
      <c r="AH105" s="164"/>
      <c r="AI105" s="163"/>
    </row>
    <row r="106" spans="1:38" ht="16.5" thickBot="1" x14ac:dyDescent="0.3">
      <c r="C106" s="288"/>
      <c r="D106" s="299"/>
      <c r="E106" s="289"/>
      <c r="F106" s="290"/>
      <c r="G106" s="289"/>
      <c r="H106" s="290"/>
      <c r="I106" s="289"/>
      <c r="J106" s="290"/>
      <c r="K106" s="289"/>
      <c r="L106" s="290"/>
      <c r="M106" s="291"/>
      <c r="N106" s="292"/>
      <c r="O106" s="291"/>
      <c r="P106" s="292"/>
      <c r="Q106" s="293" t="s">
        <v>22</v>
      </c>
      <c r="R106" s="294"/>
      <c r="S106" s="294"/>
      <c r="T106" s="294"/>
      <c r="U106" s="294"/>
      <c r="V106" s="294"/>
      <c r="W106" s="294"/>
      <c r="X106" s="294"/>
      <c r="Y106" s="294"/>
      <c r="Z106" s="294"/>
      <c r="AA106" s="294"/>
      <c r="AB106" s="294"/>
      <c r="AC106" s="294"/>
      <c r="AD106" s="294"/>
      <c r="AE106" s="294"/>
      <c r="AF106" s="294"/>
      <c r="AG106" s="294"/>
      <c r="AH106" s="294"/>
      <c r="AI106" s="295"/>
    </row>
    <row r="107" spans="1:38" s="237" customFormat="1" ht="16.5" thickBot="1" x14ac:dyDescent="0.3">
      <c r="A107" s="173"/>
      <c r="B107" s="173"/>
      <c r="C107" s="173"/>
      <c r="D107" s="173"/>
      <c r="E107" s="173">
        <f>SUM(E76:E106)</f>
        <v>0</v>
      </c>
      <c r="F107" s="173"/>
      <c r="G107" s="173">
        <f>SUM(G76:G106)</f>
        <v>0</v>
      </c>
      <c r="H107" s="173"/>
      <c r="I107" s="173">
        <f>SUM(I76:I106)</f>
        <v>0</v>
      </c>
      <c r="J107" s="173"/>
      <c r="K107" s="173">
        <f>SUM(K76:K106)</f>
        <v>0</v>
      </c>
      <c r="L107" s="173"/>
      <c r="M107" s="173">
        <f>SUM(M76:M106)</f>
        <v>0</v>
      </c>
      <c r="N107" s="173"/>
      <c r="O107" s="173">
        <f>SUM(O76:O106)</f>
        <v>0</v>
      </c>
      <c r="P107" s="173"/>
      <c r="Q107" s="233">
        <f>SUM(E107:O107)</f>
        <v>0</v>
      </c>
      <c r="R107" s="173"/>
      <c r="S107" s="173"/>
      <c r="T107" s="173"/>
      <c r="U107" s="173"/>
      <c r="V107" s="173"/>
      <c r="W107" s="173"/>
      <c r="X107" s="173"/>
      <c r="Y107" s="173"/>
      <c r="Z107" s="173"/>
      <c r="AA107" s="173"/>
      <c r="AB107" s="173"/>
      <c r="AC107" s="173"/>
      <c r="AD107" s="173"/>
      <c r="AE107" s="173"/>
      <c r="AF107" s="173"/>
      <c r="AG107" s="173"/>
      <c r="AH107" s="187"/>
      <c r="AI107" s="173"/>
      <c r="AJ107" s="173"/>
      <c r="AK107" s="173"/>
      <c r="AL107" s="173"/>
    </row>
  </sheetData>
  <sheetProtection password="A4A0" sheet="1" objects="1" scenarios="1" selectLockedCells="1"/>
  <mergeCells count="76">
    <mergeCell ref="M74:N74"/>
    <mergeCell ref="O74:P74"/>
    <mergeCell ref="AB7:AH7"/>
    <mergeCell ref="R69:W69"/>
    <mergeCell ref="C69:H69"/>
    <mergeCell ref="C73:D73"/>
    <mergeCell ref="K73:L73"/>
    <mergeCell ref="E74:F74"/>
    <mergeCell ref="G74:H74"/>
    <mergeCell ref="I74:J74"/>
    <mergeCell ref="K74:L74"/>
    <mergeCell ref="C67:H67"/>
    <mergeCell ref="R67:W67"/>
    <mergeCell ref="C68:H68"/>
    <mergeCell ref="C55:I55"/>
    <mergeCell ref="C56:I56"/>
    <mergeCell ref="C57:I57"/>
    <mergeCell ref="C58:I58"/>
    <mergeCell ref="C59:I59"/>
    <mergeCell ref="C60:I60"/>
    <mergeCell ref="R68:W68"/>
    <mergeCell ref="C51:I51"/>
    <mergeCell ref="K51:L51"/>
    <mergeCell ref="P51:V51"/>
    <mergeCell ref="X51:Y51"/>
    <mergeCell ref="C52:I52"/>
    <mergeCell ref="K52:L52"/>
    <mergeCell ref="P52:V52"/>
    <mergeCell ref="X52:Y52"/>
    <mergeCell ref="AB47:AE47"/>
    <mergeCell ref="D49:G49"/>
    <mergeCell ref="I49:J49"/>
    <mergeCell ref="L49:O49"/>
    <mergeCell ref="Q49:R49"/>
    <mergeCell ref="T49:W49"/>
    <mergeCell ref="D47:G47"/>
    <mergeCell ref="I47:J47"/>
    <mergeCell ref="L47:O47"/>
    <mergeCell ref="Q47:R47"/>
    <mergeCell ref="T47:W47"/>
    <mergeCell ref="Y47:Z47"/>
    <mergeCell ref="O45:X45"/>
    <mergeCell ref="B40:L40"/>
    <mergeCell ref="N40:Y40"/>
    <mergeCell ref="B41:L41"/>
    <mergeCell ref="N41:Y41"/>
    <mergeCell ref="B42:L42"/>
    <mergeCell ref="N42:Y42"/>
    <mergeCell ref="B43:C43"/>
    <mergeCell ref="B45:D45"/>
    <mergeCell ref="E45:H45"/>
    <mergeCell ref="I45:J45"/>
    <mergeCell ref="K45:N45"/>
    <mergeCell ref="B37:L37"/>
    <mergeCell ref="N37:Y37"/>
    <mergeCell ref="B38:L38"/>
    <mergeCell ref="N38:Y38"/>
    <mergeCell ref="B39:L39"/>
    <mergeCell ref="N39:Y39"/>
    <mergeCell ref="B36:L36"/>
    <mergeCell ref="N36:Y36"/>
    <mergeCell ref="B1:J1"/>
    <mergeCell ref="S3:T3"/>
    <mergeCell ref="V3:W3"/>
    <mergeCell ref="Y3:Z3"/>
    <mergeCell ref="B7:D7"/>
    <mergeCell ref="E7:L7"/>
    <mergeCell ref="P7:S7"/>
    <mergeCell ref="T7:X7"/>
    <mergeCell ref="AA3:AC3"/>
    <mergeCell ref="B5:D5"/>
    <mergeCell ref="E5:L5"/>
    <mergeCell ref="P5:R5"/>
    <mergeCell ref="S5:X5"/>
    <mergeCell ref="Z5:AA5"/>
    <mergeCell ref="AB5:AH5"/>
  </mergeCells>
  <conditionalFormatting sqref="D75:D107">
    <cfRule type="containsText" dxfId="11" priority="3" operator="containsText" text="Sat">
      <formula>NOT(ISERROR(SEARCH("Sat",D75)))</formula>
    </cfRule>
    <cfRule type="containsText" dxfId="10" priority="4" operator="containsText" text="Sun">
      <formula>NOT(ISERROR(SEARCH("Sun",D75)))</formula>
    </cfRule>
  </conditionalFormatting>
  <conditionalFormatting sqref="D74">
    <cfRule type="containsText" dxfId="9" priority="1" operator="containsText" text="Sat">
      <formula>NOT(ISERROR(SEARCH("Sat",D74)))</formula>
    </cfRule>
    <cfRule type="containsText" dxfId="8" priority="2" operator="containsText" text="Sun">
      <formula>NOT(ISERROR(SEARCH("Sun",D74)))</formula>
    </cfRule>
  </conditionalFormatting>
  <pageMargins left="0.25" right="0.25" top="0.75" bottom="0.75" header="0.3" footer="0.3"/>
  <pageSetup scale="73" orientation="landscape" horizontalDpi="1200" verticalDpi="1200" r:id="rId1"/>
  <headerFooter>
    <oddHeader>&amp;C&amp;"-,Bold"Santa Clara County Office of Education Combinatin of Daily &amp; Multi-Funded Time Reports</oddHeader>
    <oddFooter>&amp;L&amp;D;&amp;P of &amp;N&amp;R&amp;Z&amp;F&amp;A</oddFooter>
  </headerFooter>
  <rowBreaks count="2" manualBreakCount="2">
    <brk id="42" max="34" man="1"/>
    <brk id="66" max="3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L107"/>
  <sheetViews>
    <sheetView topLeftCell="A43" zoomScaleNormal="100" workbookViewId="0">
      <selection activeCell="A44" sqref="A44"/>
    </sheetView>
  </sheetViews>
  <sheetFormatPr defaultColWidth="8.85546875" defaultRowHeight="15.75" x14ac:dyDescent="0.25"/>
  <cols>
    <col min="1" max="1" width="1.85546875" style="110" customWidth="1"/>
    <col min="2" max="2" width="16.5703125" style="110" customWidth="1"/>
    <col min="3" max="3" width="5" style="110" customWidth="1"/>
    <col min="4" max="4" width="4.85546875" style="110" customWidth="1"/>
    <col min="5" max="5" width="4.5703125" style="110" customWidth="1"/>
    <col min="6" max="6" width="5.42578125" style="110" customWidth="1"/>
    <col min="7" max="7" width="5" style="110" customWidth="1"/>
    <col min="8" max="9" width="4.5703125" style="110" customWidth="1"/>
    <col min="10" max="11" width="5.7109375" style="110" customWidth="1"/>
    <col min="12" max="12" width="6" style="110" customWidth="1"/>
    <col min="13" max="16" width="4.5703125" style="110" customWidth="1"/>
    <col min="17" max="17" width="6.28515625" style="110" customWidth="1"/>
    <col min="18" max="18" width="5.42578125" style="110" customWidth="1"/>
    <col min="19" max="20" width="4.5703125" style="110" customWidth="1"/>
    <col min="21" max="21" width="6.42578125" style="110" customWidth="1"/>
    <col min="22" max="22" width="4.5703125" style="110" customWidth="1"/>
    <col min="23" max="23" width="6.85546875" style="110" customWidth="1"/>
    <col min="24" max="24" width="5.42578125" style="110" customWidth="1"/>
    <col min="25" max="25" width="6.140625" style="110" customWidth="1"/>
    <col min="26" max="33" width="4.5703125" style="110" customWidth="1"/>
    <col min="34" max="34" width="5.7109375" style="109" bestFit="1" customWidth="1"/>
    <col min="35" max="35" width="2.28515625" style="110" customWidth="1"/>
    <col min="36" max="36" width="9.140625" style="110"/>
    <col min="37" max="37" width="3.28515625" style="110" customWidth="1"/>
    <col min="38" max="38" width="9.140625" style="110" customWidth="1"/>
    <col min="39" max="16384" width="8.85546875" style="234"/>
  </cols>
  <sheetData>
    <row r="1" spans="1:38" s="237" customFormat="1" x14ac:dyDescent="0.25">
      <c r="A1" s="173"/>
      <c r="B1" s="389" t="s">
        <v>4</v>
      </c>
      <c r="C1" s="389"/>
      <c r="D1" s="389"/>
      <c r="E1" s="389"/>
      <c r="F1" s="389"/>
      <c r="G1" s="389"/>
      <c r="H1" s="389"/>
      <c r="I1" s="389"/>
      <c r="J1" s="389"/>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73"/>
      <c r="AJ1" s="173"/>
      <c r="AK1" s="173"/>
      <c r="AL1" s="173"/>
    </row>
    <row r="2" spans="1:38" s="237" customFormat="1" ht="16.5" thickBot="1" x14ac:dyDescent="0.3">
      <c r="A2" s="173"/>
      <c r="B2" s="188"/>
      <c r="C2" s="188"/>
      <c r="D2" s="188"/>
      <c r="E2" s="188"/>
      <c r="F2" s="188"/>
      <c r="G2" s="188"/>
      <c r="H2" s="188"/>
      <c r="I2" s="188"/>
      <c r="J2" s="188"/>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73"/>
      <c r="AJ2" s="173"/>
      <c r="AK2" s="173"/>
      <c r="AL2" s="173"/>
    </row>
    <row r="3" spans="1:38" s="237" customFormat="1" ht="16.5" thickBot="1" x14ac:dyDescent="0.3">
      <c r="A3" s="173"/>
      <c r="B3" s="187"/>
      <c r="C3" s="189">
        <f>U55</f>
        <v>0</v>
      </c>
      <c r="D3" s="190" t="str">
        <f>C55</f>
        <v/>
      </c>
      <c r="E3" s="190"/>
      <c r="F3" s="190"/>
      <c r="G3" s="189">
        <f>U56</f>
        <v>0</v>
      </c>
      <c r="H3" s="190" t="str">
        <f>C56</f>
        <v/>
      </c>
      <c r="I3" s="190"/>
      <c r="J3" s="190"/>
      <c r="K3" s="189">
        <f>U57</f>
        <v>0</v>
      </c>
      <c r="L3" s="190" t="str">
        <f>C57</f>
        <v xml:space="preserve"> </v>
      </c>
      <c r="M3" s="190"/>
      <c r="N3" s="190"/>
      <c r="O3" s="190"/>
      <c r="P3" s="190"/>
      <c r="Q3" s="190"/>
      <c r="R3" s="189">
        <f>U58</f>
        <v>0</v>
      </c>
      <c r="S3" s="390" t="str">
        <f>C58</f>
        <v xml:space="preserve"> </v>
      </c>
      <c r="T3" s="391"/>
      <c r="U3" s="189">
        <f>U59</f>
        <v>0</v>
      </c>
      <c r="V3" s="390" t="str">
        <f>C59</f>
        <v xml:space="preserve"> </v>
      </c>
      <c r="W3" s="392"/>
      <c r="X3" s="189">
        <f>U60</f>
        <v>0</v>
      </c>
      <c r="Y3" s="390" t="str">
        <f>C60</f>
        <v xml:space="preserve"> </v>
      </c>
      <c r="Z3" s="391"/>
      <c r="AA3" s="398">
        <f>C3+R3+U3+X3+G3+K3</f>
        <v>0</v>
      </c>
      <c r="AB3" s="399"/>
      <c r="AC3" s="400"/>
      <c r="AD3" s="191" t="s">
        <v>49</v>
      </c>
      <c r="AE3" s="173"/>
      <c r="AF3" s="192"/>
      <c r="AG3" s="192"/>
      <c r="AH3" s="192"/>
      <c r="AI3" s="173"/>
      <c r="AJ3" s="173"/>
      <c r="AK3" s="173"/>
      <c r="AL3" s="173"/>
    </row>
    <row r="4" spans="1:38" s="237" customFormat="1" x14ac:dyDescent="0.25">
      <c r="A4" s="173"/>
      <c r="B4" s="187"/>
      <c r="C4" s="193"/>
      <c r="D4" s="187"/>
      <c r="E4" s="187"/>
      <c r="F4" s="193"/>
      <c r="G4" s="192"/>
      <c r="H4" s="194"/>
      <c r="I4" s="193"/>
      <c r="J4" s="192"/>
      <c r="K4" s="192"/>
      <c r="L4" s="193"/>
      <c r="M4" s="192"/>
      <c r="N4" s="194"/>
      <c r="O4" s="192"/>
      <c r="P4" s="192"/>
      <c r="Q4" s="192"/>
      <c r="R4" s="187"/>
      <c r="S4" s="194"/>
      <c r="T4" s="194"/>
      <c r="U4" s="192"/>
      <c r="V4" s="192"/>
      <c r="W4" s="192"/>
      <c r="X4" s="192"/>
      <c r="Y4" s="192"/>
      <c r="Z4" s="192"/>
      <c r="AA4" s="192"/>
      <c r="AB4" s="192"/>
      <c r="AC4" s="192"/>
      <c r="AD4" s="192"/>
      <c r="AE4" s="192"/>
      <c r="AF4" s="192"/>
      <c r="AG4" s="192"/>
      <c r="AH4" s="192"/>
      <c r="AI4" s="173"/>
      <c r="AJ4" s="173"/>
      <c r="AK4" s="173"/>
      <c r="AL4" s="173"/>
    </row>
    <row r="5" spans="1:38" s="237" customFormat="1" x14ac:dyDescent="0.25">
      <c r="A5" s="173"/>
      <c r="B5" s="389" t="s">
        <v>6</v>
      </c>
      <c r="C5" s="389"/>
      <c r="D5" s="389"/>
      <c r="E5" s="393" t="str">
        <f>+C67</f>
        <v/>
      </c>
      <c r="F5" s="393"/>
      <c r="G5" s="393"/>
      <c r="H5" s="393"/>
      <c r="I5" s="393"/>
      <c r="J5" s="393"/>
      <c r="K5" s="393"/>
      <c r="L5" s="393"/>
      <c r="M5" s="187"/>
      <c r="N5" s="187"/>
      <c r="O5" s="187"/>
      <c r="P5" s="389" t="s">
        <v>7</v>
      </c>
      <c r="Q5" s="389"/>
      <c r="R5" s="389"/>
      <c r="S5" s="401">
        <f>+C69</f>
        <v>42155</v>
      </c>
      <c r="T5" s="401"/>
      <c r="U5" s="401"/>
      <c r="V5" s="401"/>
      <c r="W5" s="401"/>
      <c r="X5" s="401"/>
      <c r="Y5" s="187"/>
      <c r="Z5" s="389" t="s">
        <v>5</v>
      </c>
      <c r="AA5" s="389"/>
      <c r="AB5" s="393" t="str">
        <f>+R68</f>
        <v/>
      </c>
      <c r="AC5" s="393"/>
      <c r="AD5" s="393"/>
      <c r="AE5" s="393"/>
      <c r="AF5" s="393"/>
      <c r="AG5" s="393"/>
      <c r="AH5" s="393"/>
      <c r="AI5" s="192"/>
      <c r="AJ5" s="192"/>
      <c r="AK5" s="192"/>
      <c r="AL5" s="192"/>
    </row>
    <row r="6" spans="1:38" s="237" customFormat="1" x14ac:dyDescent="0.25">
      <c r="A6" s="173"/>
      <c r="B6" s="188"/>
      <c r="C6" s="188"/>
      <c r="D6" s="188"/>
      <c r="E6" s="192"/>
      <c r="F6" s="192"/>
      <c r="G6" s="192"/>
      <c r="H6" s="192"/>
      <c r="I6" s="192"/>
      <c r="J6" s="192"/>
      <c r="K6" s="192"/>
      <c r="L6" s="192"/>
      <c r="M6" s="187"/>
      <c r="N6" s="187"/>
      <c r="O6" s="187"/>
      <c r="P6" s="188"/>
      <c r="Q6" s="188"/>
      <c r="R6" s="188"/>
      <c r="S6" s="192"/>
      <c r="T6" s="192"/>
      <c r="U6" s="192"/>
      <c r="V6" s="192"/>
      <c r="W6" s="192"/>
      <c r="X6" s="192"/>
      <c r="Y6" s="187"/>
      <c r="Z6" s="187"/>
      <c r="AA6" s="187"/>
      <c r="AB6" s="187"/>
      <c r="AC6" s="187"/>
      <c r="AD6" s="187"/>
      <c r="AE6" s="187"/>
      <c r="AF6" s="187"/>
      <c r="AG6" s="187"/>
      <c r="AH6" s="187"/>
      <c r="AI6" s="173"/>
      <c r="AJ6" s="173"/>
      <c r="AK6" s="173"/>
      <c r="AL6" s="173"/>
    </row>
    <row r="7" spans="1:38" s="237" customFormat="1" x14ac:dyDescent="0.25">
      <c r="A7" s="173"/>
      <c r="B7" s="389" t="s">
        <v>8</v>
      </c>
      <c r="C7" s="389"/>
      <c r="D7" s="389"/>
      <c r="E7" s="393" t="str">
        <f>+R67</f>
        <v/>
      </c>
      <c r="F7" s="393"/>
      <c r="G7" s="393"/>
      <c r="H7" s="393"/>
      <c r="I7" s="393"/>
      <c r="J7" s="393"/>
      <c r="K7" s="393"/>
      <c r="L7" s="393"/>
      <c r="M7" s="187"/>
      <c r="N7" s="187"/>
      <c r="O7" s="187"/>
      <c r="P7" s="389" t="s">
        <v>9</v>
      </c>
      <c r="Q7" s="389"/>
      <c r="R7" s="389"/>
      <c r="S7" s="389"/>
      <c r="T7" s="393" t="str">
        <f>+C68</f>
        <v/>
      </c>
      <c r="U7" s="393"/>
      <c r="V7" s="393"/>
      <c r="W7" s="393"/>
      <c r="X7" s="393"/>
      <c r="Y7" s="187"/>
      <c r="Z7" s="195" t="s">
        <v>60</v>
      </c>
      <c r="AA7" s="173"/>
      <c r="AB7" s="404" t="str">
        <f>R69</f>
        <v/>
      </c>
      <c r="AC7" s="404"/>
      <c r="AD7" s="404"/>
      <c r="AE7" s="404"/>
      <c r="AF7" s="404"/>
      <c r="AG7" s="404"/>
      <c r="AH7" s="404"/>
      <c r="AI7" s="173"/>
      <c r="AJ7" s="173"/>
      <c r="AK7" s="173"/>
      <c r="AL7" s="173"/>
    </row>
    <row r="8" spans="1:38" s="237" customFormat="1" ht="15.6" x14ac:dyDescent="0.3">
      <c r="A8" s="173"/>
      <c r="B8" s="173"/>
      <c r="C8" s="173"/>
      <c r="D8" s="173"/>
      <c r="E8" s="173"/>
      <c r="F8" s="173"/>
      <c r="G8" s="173"/>
      <c r="H8" s="173"/>
      <c r="I8" s="173"/>
      <c r="J8" s="173"/>
      <c r="K8" s="173"/>
      <c r="L8" s="173"/>
      <c r="M8" s="173"/>
      <c r="N8" s="173"/>
      <c r="O8" s="173"/>
      <c r="P8" s="173"/>
      <c r="Q8" s="173"/>
      <c r="R8" s="173"/>
      <c r="S8" s="173"/>
      <c r="T8" s="173"/>
      <c r="U8" s="173"/>
      <c r="V8" s="173"/>
      <c r="W8" s="173"/>
      <c r="X8" s="173"/>
      <c r="Y8" s="173"/>
      <c r="Z8" s="173"/>
      <c r="AA8" s="173"/>
      <c r="AB8" s="173"/>
      <c r="AC8" s="173"/>
      <c r="AD8" s="173"/>
      <c r="AE8" s="173"/>
      <c r="AF8" s="173"/>
      <c r="AG8" s="173"/>
      <c r="AH8" s="187"/>
      <c r="AI8" s="173"/>
      <c r="AJ8" s="173"/>
      <c r="AK8" s="173"/>
      <c r="AL8" s="173"/>
    </row>
    <row r="9" spans="1:38" s="237" customFormat="1" x14ac:dyDescent="0.25">
      <c r="A9" s="200"/>
      <c r="B9" s="196" t="s">
        <v>0</v>
      </c>
      <c r="C9" s="197">
        <f>IF(+$C$76=0,"",+$C$76)</f>
        <v>1</v>
      </c>
      <c r="D9" s="198">
        <f>IF(+$C$77=0,"",+$C$77)</f>
        <v>2</v>
      </c>
      <c r="E9" s="198">
        <f>IF(+$C$78=0,"",+$C$78)</f>
        <v>3</v>
      </c>
      <c r="F9" s="198">
        <f>IF(+$C$79=0,"",+$C$79)</f>
        <v>4</v>
      </c>
      <c r="G9" s="197">
        <f>IF(+$C$80=0,"",+$C$80)</f>
        <v>5</v>
      </c>
      <c r="H9" s="197">
        <f>IF(+$C$81=0,"",+$C$81)</f>
        <v>6</v>
      </c>
      <c r="I9" s="197">
        <f>IF(+$C$82=0,"",+$C$82)</f>
        <v>7</v>
      </c>
      <c r="J9" s="198">
        <f>IF(+$C$83=0,"",+$C$83)</f>
        <v>8</v>
      </c>
      <c r="K9" s="198">
        <f>IF(+$C$84=0,"",+$C$84)</f>
        <v>9</v>
      </c>
      <c r="L9" s="197">
        <f>IF(+$C$85=0,"",+$C$85)</f>
        <v>10</v>
      </c>
      <c r="M9" s="197">
        <f>IF(+$C$86=0,"",+$C$86)</f>
        <v>11</v>
      </c>
      <c r="N9" s="197">
        <f>IF(+$C$87=0,"",+$C$87)</f>
        <v>12</v>
      </c>
      <c r="O9" s="197">
        <f>IF(+$C$88=0,"",+$C$88)</f>
        <v>13</v>
      </c>
      <c r="P9" s="197">
        <f>IF(+$C$89=0,"",+$C$89)</f>
        <v>14</v>
      </c>
      <c r="Q9" s="198">
        <f>IF(+$C$90=0,"",+$C$90)</f>
        <v>15</v>
      </c>
      <c r="R9" s="197">
        <f>IF(+$C$91=0,"",+$C$91)</f>
        <v>16</v>
      </c>
      <c r="S9" s="197">
        <f>IF(+$C$92=0,"",+$C$92)</f>
        <v>17</v>
      </c>
      <c r="T9" s="197">
        <f>IF(+$C$93=0,"",+$C$93)</f>
        <v>18</v>
      </c>
      <c r="U9" s="197">
        <f>IF(+$C$94=0,"",+$C$94)</f>
        <v>19</v>
      </c>
      <c r="V9" s="197">
        <f>IF(+$C$95=0,"",+$C$95)</f>
        <v>20</v>
      </c>
      <c r="W9" s="197">
        <f>IF(+$C$96=0,"",+$C$96)</f>
        <v>21</v>
      </c>
      <c r="X9" s="197">
        <f>IF(+$C$97=0,"",+$C$97)</f>
        <v>22</v>
      </c>
      <c r="Y9" s="197">
        <f>IF(+$C$98=0,"",+$C$98)</f>
        <v>23</v>
      </c>
      <c r="Z9" s="197">
        <f>IF(+$C$99=0,"",+$C$99)</f>
        <v>24</v>
      </c>
      <c r="AA9" s="197">
        <f>IF(+$C$100=0,"",+$C$100)</f>
        <v>25</v>
      </c>
      <c r="AB9" s="198">
        <f>IF(+$C$101=0,"",+$C$101)</f>
        <v>26</v>
      </c>
      <c r="AC9" s="197">
        <f>IF(+$C$102=0,"",+$C$102)</f>
        <v>27</v>
      </c>
      <c r="AD9" s="197">
        <f>IF(+$C$103=0,"",+$C$103)</f>
        <v>28</v>
      </c>
      <c r="AE9" s="198">
        <f>IF(+$C$104=0,"",+$C$104)</f>
        <v>29</v>
      </c>
      <c r="AF9" s="198">
        <f>IF(+$C$105=0,"",+$C$105)</f>
        <v>30</v>
      </c>
      <c r="AG9" s="197">
        <f>IF(+$C$106=0,"",+$C$106)</f>
        <v>31</v>
      </c>
      <c r="AH9" s="199"/>
      <c r="AI9" s="200"/>
      <c r="AJ9" s="200"/>
      <c r="AK9" s="200"/>
      <c r="AL9" s="200"/>
    </row>
    <row r="10" spans="1:38" s="237" customFormat="1" x14ac:dyDescent="0.25">
      <c r="A10" s="200"/>
      <c r="B10" s="201" t="s">
        <v>22</v>
      </c>
      <c r="C10" s="202" t="s">
        <v>22</v>
      </c>
      <c r="D10" s="203" t="s">
        <v>22</v>
      </c>
      <c r="E10" s="203" t="s">
        <v>22</v>
      </c>
      <c r="F10" s="203"/>
      <c r="G10" s="202" t="s">
        <v>22</v>
      </c>
      <c r="H10" s="202" t="s">
        <v>22</v>
      </c>
      <c r="I10" s="202" t="s">
        <v>22</v>
      </c>
      <c r="J10" s="203" t="s">
        <v>22</v>
      </c>
      <c r="K10" s="203" t="s">
        <v>22</v>
      </c>
      <c r="L10" s="202" t="s">
        <v>22</v>
      </c>
      <c r="M10" s="202" t="s">
        <v>22</v>
      </c>
      <c r="N10" s="202" t="s">
        <v>22</v>
      </c>
      <c r="O10" s="202" t="s">
        <v>22</v>
      </c>
      <c r="P10" s="202" t="s">
        <v>22</v>
      </c>
      <c r="Q10" s="203" t="s">
        <v>22</v>
      </c>
      <c r="R10" s="202" t="s">
        <v>22</v>
      </c>
      <c r="S10" s="202" t="s">
        <v>22</v>
      </c>
      <c r="T10" s="202" t="s">
        <v>22</v>
      </c>
      <c r="U10" s="202" t="s">
        <v>22</v>
      </c>
      <c r="V10" s="202" t="s">
        <v>22</v>
      </c>
      <c r="W10" s="202" t="s">
        <v>22</v>
      </c>
      <c r="X10" s="202" t="s">
        <v>22</v>
      </c>
      <c r="Y10" s="202" t="s">
        <v>22</v>
      </c>
      <c r="Z10" s="202" t="s">
        <v>22</v>
      </c>
      <c r="AA10" s="202" t="s">
        <v>22</v>
      </c>
      <c r="AB10" s="203" t="s">
        <v>22</v>
      </c>
      <c r="AC10" s="202"/>
      <c r="AD10" s="202"/>
      <c r="AE10" s="203"/>
      <c r="AF10" s="203"/>
      <c r="AG10" s="202" t="s">
        <v>22</v>
      </c>
      <c r="AH10" s="203" t="s">
        <v>3</v>
      </c>
      <c r="AI10" s="200"/>
      <c r="AJ10" s="200"/>
      <c r="AK10" s="200"/>
      <c r="AL10" s="200"/>
    </row>
    <row r="11" spans="1:38" s="237" customFormat="1" x14ac:dyDescent="0.25">
      <c r="A11" s="200"/>
      <c r="B11" s="204" t="str">
        <f>+E74</f>
        <v/>
      </c>
      <c r="C11" s="205" t="str">
        <f>IF(+$E$76=0,"",+$E$76)</f>
        <v/>
      </c>
      <c r="D11" s="206" t="str">
        <f>IF(+$E$77=0,"",+$E$77)</f>
        <v/>
      </c>
      <c r="E11" s="206" t="str">
        <f>IF(+$E$78=0,"",+$E$78)</f>
        <v/>
      </c>
      <c r="F11" s="206" t="str">
        <f>IF(+$E$79=0,"",+$E$79)</f>
        <v/>
      </c>
      <c r="G11" s="205" t="str">
        <f>IF(+$E$80=0,"",+$E$80)</f>
        <v/>
      </c>
      <c r="H11" s="205" t="str">
        <f>IF(+$E$81=0,"",+$E$81)</f>
        <v/>
      </c>
      <c r="I11" s="205" t="str">
        <f>IF(+$E$82=0,"",+$E$82)</f>
        <v/>
      </c>
      <c r="J11" s="206" t="str">
        <f>IF(+$E$83=0,"",+$E$83)</f>
        <v/>
      </c>
      <c r="K11" s="206" t="str">
        <f>IF(+$E$84=0,"",+$E$84)</f>
        <v/>
      </c>
      <c r="L11" s="205" t="str">
        <f>IF(+$E$85=0,"",+$E$85)</f>
        <v/>
      </c>
      <c r="M11" s="205" t="str">
        <f>IF(+$E$86=0,"",+$E$86)</f>
        <v/>
      </c>
      <c r="N11" s="205" t="str">
        <f>IF(+$E$87=0,"",+$E$87)</f>
        <v/>
      </c>
      <c r="O11" s="205" t="str">
        <f>IF(+$E$88=0,"",+$E$88)</f>
        <v/>
      </c>
      <c r="P11" s="205" t="str">
        <f>IF(+$E$89=0,"",+$E$89)</f>
        <v/>
      </c>
      <c r="Q11" s="206" t="str">
        <f>IF(+$E$90=0,"",+$E$90)</f>
        <v/>
      </c>
      <c r="R11" s="205" t="str">
        <f>IF(+$E$91=0,"",+$E$91)</f>
        <v/>
      </c>
      <c r="S11" s="205" t="str">
        <f>IF(+$E$92=0,"",+$E$92)</f>
        <v/>
      </c>
      <c r="T11" s="205" t="str">
        <f>IF(+$E$93=0,"",+$E$93)</f>
        <v/>
      </c>
      <c r="U11" s="205" t="str">
        <f>IF(+$E$94=0,"",+$E$94)</f>
        <v/>
      </c>
      <c r="V11" s="205" t="str">
        <f>IF(+$E$95=0,"",+$E$95)</f>
        <v/>
      </c>
      <c r="W11" s="205" t="str">
        <f>IF(+$E$96=0,"",+$E$96)</f>
        <v/>
      </c>
      <c r="X11" s="205" t="str">
        <f>IF(+$E$97=0,"",+$E$97)</f>
        <v/>
      </c>
      <c r="Y11" s="205" t="str">
        <f>IF(+$E$98=0,"",+$E$98)</f>
        <v/>
      </c>
      <c r="Z11" s="205" t="str">
        <f>IF(+$E$99=0,"",+$E$99)</f>
        <v/>
      </c>
      <c r="AA11" s="205" t="str">
        <f>IF(+$E$100=0,"",+$E$100)</f>
        <v/>
      </c>
      <c r="AB11" s="206" t="str">
        <f>IF(+$E$101=0,"",+$E$101)</f>
        <v/>
      </c>
      <c r="AC11" s="205" t="str">
        <f>IF(+$E$102=0,"",+$E$102)</f>
        <v/>
      </c>
      <c r="AD11" s="205" t="str">
        <f>IF(+$E$103=0,"",+$E$103)</f>
        <v/>
      </c>
      <c r="AE11" s="206" t="str">
        <f>IF(+$E$104=0,"",+$E$104)</f>
        <v/>
      </c>
      <c r="AF11" s="206" t="str">
        <f>IF(+$E$105=0,"",+$E$105)</f>
        <v/>
      </c>
      <c r="AG11" s="205" t="str">
        <f>IF(+$E$106=0,"",+$E$106)</f>
        <v/>
      </c>
      <c r="AH11" s="206">
        <f>SUM(C11:AG11)</f>
        <v>0</v>
      </c>
      <c r="AI11" s="200"/>
      <c r="AJ11" s="200"/>
      <c r="AK11" s="200"/>
      <c r="AL11" s="200"/>
    </row>
    <row r="12" spans="1:38" s="237" customFormat="1" x14ac:dyDescent="0.25">
      <c r="A12" s="200"/>
      <c r="B12" s="202" t="s">
        <v>2</v>
      </c>
      <c r="C12" s="207" t="str">
        <f>IF(+$F$76=0,"",+$F$76)</f>
        <v/>
      </c>
      <c r="D12" s="207" t="str">
        <f>IF(+$F$77=0,"",+$F$77)</f>
        <v/>
      </c>
      <c r="E12" s="203" t="str">
        <f>IF(+$F$78=0,"",+$F$78)</f>
        <v/>
      </c>
      <c r="F12" s="203" t="str">
        <f>IF(+$F$79=0,"",+$F$79)</f>
        <v/>
      </c>
      <c r="G12" s="202" t="str">
        <f>IF(+$F$80=0,"",+$F$80)</f>
        <v/>
      </c>
      <c r="H12" s="202" t="str">
        <f>IF(+$F$81=0,"",+$F$81)</f>
        <v/>
      </c>
      <c r="I12" s="202" t="str">
        <f>IF(+$F$82=0,"",+$F$82)</f>
        <v/>
      </c>
      <c r="J12" s="203" t="str">
        <f>IF(+$F$83=0,"",+$F$83)</f>
        <v/>
      </c>
      <c r="K12" s="203" t="str">
        <f>IF(+$F$84=0,"",+$F$84)</f>
        <v/>
      </c>
      <c r="L12" s="202" t="str">
        <f>IF(+$F$85=0,"",+$F$85)</f>
        <v/>
      </c>
      <c r="M12" s="202" t="str">
        <f>IF(+$F$86=0,"",+$F$86)</f>
        <v/>
      </c>
      <c r="N12" s="202" t="str">
        <f>IF(+$F$87=0,"",+$F$87)</f>
        <v/>
      </c>
      <c r="O12" s="202" t="str">
        <f>IF(+$F$88=0,"",+$F$88)</f>
        <v/>
      </c>
      <c r="P12" s="202" t="str">
        <f>IF(+$F$89=0,"",+$F$89)</f>
        <v/>
      </c>
      <c r="Q12" s="203" t="str">
        <f>IF(+$F$90=0,"",+$F$90)</f>
        <v/>
      </c>
      <c r="R12" s="202" t="str">
        <f>IF(+$F$91=0,"",+$F$91)</f>
        <v/>
      </c>
      <c r="S12" s="202" t="str">
        <f>IF(+$F$92=0,"",+$F$92)</f>
        <v/>
      </c>
      <c r="T12" s="202" t="str">
        <f>IF(+$F$93=0,"",+$F$93)</f>
        <v/>
      </c>
      <c r="U12" s="202" t="str">
        <f>IF(+$F$94=0,"",+$F$94)</f>
        <v/>
      </c>
      <c r="V12" s="202" t="str">
        <f>IF(+$F$95=0,"",+$F$95)</f>
        <v/>
      </c>
      <c r="W12" s="202" t="str">
        <f>IF(+$F$96=0,"",+$F$96)</f>
        <v/>
      </c>
      <c r="X12" s="202" t="str">
        <f>IF(+$F$97=0,"",+$F$97)</f>
        <v/>
      </c>
      <c r="Y12" s="202" t="str">
        <f>IF(+$F$98=0,"",+$F$98)</f>
        <v/>
      </c>
      <c r="Z12" s="202" t="str">
        <f>IF(+$F$99=0,"",+$F$99)</f>
        <v/>
      </c>
      <c r="AA12" s="202" t="str">
        <f>IF(+$F$100=0,"",+$F$100)</f>
        <v/>
      </c>
      <c r="AB12" s="203" t="str">
        <f>IF(+$F$101=0,"",+$F$101)</f>
        <v/>
      </c>
      <c r="AC12" s="202" t="str">
        <f>IF(+$F$102=0,"",+$F$102)</f>
        <v/>
      </c>
      <c r="AD12" s="202" t="str">
        <f>IF(+$F$103=0,"",+$F$103)</f>
        <v/>
      </c>
      <c r="AE12" s="203" t="str">
        <f>IF(+$F$104=0,"",+$F$104)</f>
        <v/>
      </c>
      <c r="AF12" s="203" t="str">
        <f>IF(+$F$105=0,"",+$F$105)</f>
        <v/>
      </c>
      <c r="AG12" s="202" t="str">
        <f>IF(+$F$106=0,"",+$F$106)</f>
        <v/>
      </c>
      <c r="AH12" s="208" t="s">
        <v>22</v>
      </c>
      <c r="AI12" s="200"/>
      <c r="AJ12" s="200"/>
      <c r="AK12" s="200"/>
      <c r="AL12" s="200"/>
    </row>
    <row r="13" spans="1:38" s="237" customFormat="1" x14ac:dyDescent="0.25">
      <c r="A13" s="200"/>
      <c r="B13" s="204" t="str">
        <f>G74</f>
        <v/>
      </c>
      <c r="C13" s="205" t="str">
        <f>IF(+$G$76=0,"",+$G$76)</f>
        <v/>
      </c>
      <c r="D13" s="206" t="str">
        <f>IF(+$G$77=0,"",+$G$77)</f>
        <v/>
      </c>
      <c r="E13" s="206" t="str">
        <f>IF(+$G$78=0,"",+$G$78)</f>
        <v/>
      </c>
      <c r="F13" s="206" t="str">
        <f>IF(+$G$79=0,"",+$G$79)</f>
        <v/>
      </c>
      <c r="G13" s="205" t="str">
        <f>IF(+$G$80=0,"",+$G$80)</f>
        <v/>
      </c>
      <c r="H13" s="205" t="str">
        <f>IF(+$G$81=0,"",+$G$81)</f>
        <v/>
      </c>
      <c r="I13" s="205" t="str">
        <f>IF(+$G$82=0,"",+$G$82)</f>
        <v/>
      </c>
      <c r="J13" s="206" t="str">
        <f>IF(+$G$83=0,"",+$G$83)</f>
        <v/>
      </c>
      <c r="K13" s="206" t="str">
        <f>IF(+$G$84=0,"",+$G$84)</f>
        <v/>
      </c>
      <c r="L13" s="205" t="str">
        <f>IF(+$G$85=0,"",+$G$85)</f>
        <v/>
      </c>
      <c r="M13" s="205" t="str">
        <f>IF(+$G$86=0,"",+$G$86)</f>
        <v/>
      </c>
      <c r="N13" s="205" t="str">
        <f>IF(+$G$87=0,"",+$G$87)</f>
        <v/>
      </c>
      <c r="O13" s="205" t="str">
        <f>IF(+$G$88=0,"",+$G$88)</f>
        <v/>
      </c>
      <c r="P13" s="205" t="str">
        <f>IF(+$G$89=0,"",+$G$89)</f>
        <v/>
      </c>
      <c r="Q13" s="206" t="str">
        <f>IF(+$G$90=0,"",+$G$90)</f>
        <v/>
      </c>
      <c r="R13" s="205" t="str">
        <f>IF(+$G$91=0,"",+$G$91)</f>
        <v/>
      </c>
      <c r="S13" s="205" t="str">
        <f>IF(+$G$92=0,"",+$G$92)</f>
        <v/>
      </c>
      <c r="T13" s="205" t="str">
        <f>IF(+$G$93=0,"",+$G$93)</f>
        <v/>
      </c>
      <c r="U13" s="205" t="str">
        <f>IF(+$G$94=0,"",+$G$94)</f>
        <v/>
      </c>
      <c r="V13" s="205" t="str">
        <f>IF(+$G$95=0,"",+$G$95)</f>
        <v/>
      </c>
      <c r="W13" s="205" t="str">
        <f>IF(+$G$96=0,"",+$G$96)</f>
        <v/>
      </c>
      <c r="X13" s="205" t="str">
        <f>IF(+$G$97=0,"",+$G$97)</f>
        <v/>
      </c>
      <c r="Y13" s="205" t="str">
        <f>IF(+$G$98=0,"",+$G$98)</f>
        <v/>
      </c>
      <c r="Z13" s="205" t="str">
        <f>IF(+$G$99=0,"",+$G$99)</f>
        <v/>
      </c>
      <c r="AA13" s="205" t="str">
        <f>IF(+$G$100=0,"",+$G$100)</f>
        <v/>
      </c>
      <c r="AB13" s="206" t="str">
        <f>IF(+$G$101=0,"",+$G$101)</f>
        <v/>
      </c>
      <c r="AC13" s="205" t="str">
        <f>IF(+$G$102=0,"",+$G$102)</f>
        <v/>
      </c>
      <c r="AD13" s="205" t="str">
        <f>IF(+$G$103=0,"",+$G$103)</f>
        <v/>
      </c>
      <c r="AE13" s="206" t="str">
        <f>IF(+$G$104=0,"",+$G$104)</f>
        <v/>
      </c>
      <c r="AF13" s="206" t="str">
        <f>IF(+$G$105=0,"",+$G$105)</f>
        <v/>
      </c>
      <c r="AG13" s="205" t="str">
        <f>IF(+$G$106=0,"",+$G$106)</f>
        <v/>
      </c>
      <c r="AH13" s="206">
        <f>SUM(C13:AG13)</f>
        <v>0</v>
      </c>
      <c r="AI13" s="200"/>
      <c r="AJ13" s="200"/>
      <c r="AK13" s="200"/>
      <c r="AL13" s="200"/>
    </row>
    <row r="14" spans="1:38" s="237" customFormat="1" x14ac:dyDescent="0.25">
      <c r="A14" s="200"/>
      <c r="B14" s="209" t="s">
        <v>2</v>
      </c>
      <c r="C14" s="209" t="str">
        <f>IF(+$H$76=0,"",+$H$76)</f>
        <v/>
      </c>
      <c r="D14" s="209" t="str">
        <f>IF(+$H$77=0,"",+$H$77)</f>
        <v/>
      </c>
      <c r="E14" s="209" t="str">
        <f>IF(+$H$78=0,"",+$H$78)</f>
        <v/>
      </c>
      <c r="F14" s="209" t="str">
        <f>IF(+$H$79=0,"",+$H$79)</f>
        <v/>
      </c>
      <c r="G14" s="209" t="str">
        <f>IF(+$H$80=0,"",+$H$80)</f>
        <v/>
      </c>
      <c r="H14" s="209" t="str">
        <f>IF(+$H$81=0,"",+$H$81)</f>
        <v/>
      </c>
      <c r="I14" s="209" t="str">
        <f>IF(+$H$82=0,"",+$H$82)</f>
        <v/>
      </c>
      <c r="J14" s="209" t="str">
        <f>IF(+$H$83=0,"",+$H$83)</f>
        <v/>
      </c>
      <c r="K14" s="209" t="str">
        <f>IF(+$H$84=0,"",+$H$84)</f>
        <v/>
      </c>
      <c r="L14" s="209" t="str">
        <f>IF(+$H$85=0,"",+$H$85)</f>
        <v/>
      </c>
      <c r="M14" s="209" t="str">
        <f>IF(+$H$86=0,"",+$H$86)</f>
        <v/>
      </c>
      <c r="N14" s="209" t="str">
        <f>IF(+$H$87=0,"",+$H$87)</f>
        <v/>
      </c>
      <c r="O14" s="209" t="str">
        <f>IF(+$H$88=0,"",+$H$88)</f>
        <v/>
      </c>
      <c r="P14" s="209" t="str">
        <f>IF(+$H$89=0,"",+$H$89)</f>
        <v/>
      </c>
      <c r="Q14" s="209" t="str">
        <f>IF(+$H$90=0,"",+$H$90)</f>
        <v/>
      </c>
      <c r="R14" s="209" t="str">
        <f>IF(+$H$91=0,"",+$H$91)</f>
        <v/>
      </c>
      <c r="S14" s="209" t="str">
        <f>IF(+$H$92=0,"",+$H$92)</f>
        <v/>
      </c>
      <c r="T14" s="209" t="str">
        <f>IF(+$H$93=0,"",+$H$93)</f>
        <v/>
      </c>
      <c r="U14" s="209" t="str">
        <f>IF(+$H$94=0,"",+$H$94)</f>
        <v/>
      </c>
      <c r="V14" s="209" t="str">
        <f>IF(+$H$95=0,"",+$H$95)</f>
        <v/>
      </c>
      <c r="W14" s="209" t="str">
        <f>IF(+$H$96=0,"",+$H$96)</f>
        <v/>
      </c>
      <c r="X14" s="209" t="str">
        <f>IF(+$H$97=0,"",+$H$97)</f>
        <v/>
      </c>
      <c r="Y14" s="209" t="str">
        <f>IF(+$H$98=0,"",+$H$98)</f>
        <v/>
      </c>
      <c r="Z14" s="209" t="str">
        <f>IF(+$H$99=0,"",+$H$99)</f>
        <v/>
      </c>
      <c r="AA14" s="209" t="str">
        <f>IF(+$H$100=0,"",+$H$100)</f>
        <v/>
      </c>
      <c r="AB14" s="209" t="str">
        <f>IF(+$H$101=0,"",+$H$101)</f>
        <v/>
      </c>
      <c r="AC14" s="209" t="str">
        <f>IF(+$H$102=0,"",+$H$102)</f>
        <v/>
      </c>
      <c r="AD14" s="209" t="str">
        <f>IF(+$H$103=0,"",+$H$103)</f>
        <v/>
      </c>
      <c r="AE14" s="209" t="str">
        <f>IF(+$H$104=0,"",+$H$104)</f>
        <v/>
      </c>
      <c r="AF14" s="209" t="str">
        <f>IF(+$H$105=0,"",+$H$105)</f>
        <v/>
      </c>
      <c r="AG14" s="209" t="str">
        <f>IF(+$H$106=0,"",+$H$106)</f>
        <v/>
      </c>
      <c r="AH14" s="210"/>
      <c r="AI14" s="200"/>
      <c r="AJ14" s="200"/>
      <c r="AK14" s="200"/>
      <c r="AL14" s="200"/>
    </row>
    <row r="15" spans="1:38" s="237" customFormat="1" x14ac:dyDescent="0.25">
      <c r="A15" s="200"/>
      <c r="B15" s="204" t="str">
        <f>I74</f>
        <v xml:space="preserve"> </v>
      </c>
      <c r="C15" s="205" t="str">
        <f>IF(+$I$76=0,"",+$I$76)</f>
        <v/>
      </c>
      <c r="D15" s="206" t="str">
        <f>IF(+$I$77=0,"",+$I$77)</f>
        <v/>
      </c>
      <c r="E15" s="206" t="str">
        <f>IF(+$I$78=0,"",+$I$78)</f>
        <v/>
      </c>
      <c r="F15" s="206" t="str">
        <f>IF(+$I$79=0,"",+$I$79)</f>
        <v/>
      </c>
      <c r="G15" s="205" t="str">
        <f>IF(+$I$80=0,"",+$I$80)</f>
        <v/>
      </c>
      <c r="H15" s="205" t="str">
        <f>IF(+$I$81=0,"",+$I$81)</f>
        <v/>
      </c>
      <c r="I15" s="205" t="str">
        <f>IF(+$I$82=0,"",+$I$82)</f>
        <v/>
      </c>
      <c r="J15" s="206" t="str">
        <f>IF(+$I$83=0,"",+$I$83)</f>
        <v/>
      </c>
      <c r="K15" s="206" t="str">
        <f>IF(+$I$84=0,"",+$I$84)</f>
        <v/>
      </c>
      <c r="L15" s="205" t="str">
        <f>IF(+$I$85=0,"",+$I$85)</f>
        <v/>
      </c>
      <c r="M15" s="205" t="str">
        <f>IF(+$I$86=0,"",+$I$86)</f>
        <v/>
      </c>
      <c r="N15" s="205" t="str">
        <f>IF(+$I$87=0,"",+$I$87)</f>
        <v/>
      </c>
      <c r="O15" s="205" t="str">
        <f>IF(+$I$88=0,"",+$I$88)</f>
        <v/>
      </c>
      <c r="P15" s="205" t="str">
        <f>IF(+$I$89=0,"",+$I$89)</f>
        <v/>
      </c>
      <c r="Q15" s="206" t="str">
        <f>IF(+$I$90=0,"",+$I$90)</f>
        <v/>
      </c>
      <c r="R15" s="205" t="str">
        <f>IF(+$I$91=0,"",+$I$91)</f>
        <v/>
      </c>
      <c r="S15" s="205" t="str">
        <f>IF(+$I$92=0,"",+$I$92)</f>
        <v/>
      </c>
      <c r="T15" s="205" t="str">
        <f>IF(+$I$93=0,"",+$I$93)</f>
        <v/>
      </c>
      <c r="U15" s="205" t="str">
        <f>IF(+$I$94=0,"",+$I$94)</f>
        <v/>
      </c>
      <c r="V15" s="205" t="str">
        <f>IF(+$I$95=0,"",+$I$95)</f>
        <v/>
      </c>
      <c r="W15" s="205" t="str">
        <f>IF(+$I$96=0,"",+$I$96)</f>
        <v/>
      </c>
      <c r="X15" s="205" t="str">
        <f>IF(+$I$97=0,"",+$I$97)</f>
        <v/>
      </c>
      <c r="Y15" s="205" t="str">
        <f>IF(+$I$98=0,"",+$I$98)</f>
        <v/>
      </c>
      <c r="Z15" s="205" t="str">
        <f>IF(+$I$99=0,"",+$I$99)</f>
        <v/>
      </c>
      <c r="AA15" s="205" t="str">
        <f>IF(+$I$100=0,"",+$I$100)</f>
        <v/>
      </c>
      <c r="AB15" s="206" t="str">
        <f>IF(+$I$101=0,"",+$I$101)</f>
        <v/>
      </c>
      <c r="AC15" s="205" t="str">
        <f>IF(+$I$102=0,"",+$I$102)</f>
        <v/>
      </c>
      <c r="AD15" s="205" t="str">
        <f>IF(+$I$103=0,"",+$I$103)</f>
        <v/>
      </c>
      <c r="AE15" s="206" t="str">
        <f>IF(+$I$104=0,"",+$I$104)</f>
        <v/>
      </c>
      <c r="AF15" s="206" t="str">
        <f>IF(+$I$105=0,"",+$I$105)</f>
        <v/>
      </c>
      <c r="AG15" s="205" t="str">
        <f>IF(+$I$106=0,"",+$I$106)</f>
        <v/>
      </c>
      <c r="AH15" s="206">
        <f>SUM(C15:AG15)</f>
        <v>0</v>
      </c>
      <c r="AI15" s="200"/>
      <c r="AJ15" s="200"/>
      <c r="AK15" s="200"/>
      <c r="AL15" s="200"/>
    </row>
    <row r="16" spans="1:38" s="237" customFormat="1" x14ac:dyDescent="0.25">
      <c r="A16" s="200"/>
      <c r="B16" s="211" t="s">
        <v>2</v>
      </c>
      <c r="C16" s="202" t="str">
        <f>IF(+J$76=0,"",+$J$76)</f>
        <v/>
      </c>
      <c r="D16" s="202" t="str">
        <f>IF(+$J$77=0,"",+$J$77)</f>
        <v/>
      </c>
      <c r="E16" s="203" t="str">
        <f>IF(+$J$78=0,"",+$J$78)</f>
        <v/>
      </c>
      <c r="F16" s="203" t="str">
        <f>IF(+$J$79=0,"",+$J$79)</f>
        <v/>
      </c>
      <c r="G16" s="202" t="str">
        <f>IF(+$J$80=0,"",+$J$80)</f>
        <v/>
      </c>
      <c r="H16" s="202" t="str">
        <f>IF(+$J$81=0,"",+$J$81)</f>
        <v/>
      </c>
      <c r="I16" s="202" t="str">
        <f>IF(+$J$82=0,"",+$J$82)</f>
        <v/>
      </c>
      <c r="J16" s="203" t="str">
        <f>IF(+$J$83=0,"",+$J$83)</f>
        <v/>
      </c>
      <c r="K16" s="203" t="str">
        <f>IF(+$J$84=0,"",+$J$84)</f>
        <v/>
      </c>
      <c r="L16" s="202" t="str">
        <f>IF(+$J$85=0,"",+$J$85)</f>
        <v/>
      </c>
      <c r="M16" s="202" t="str">
        <f>IF(+$J$86=0,"",+$J$86)</f>
        <v/>
      </c>
      <c r="N16" s="202" t="str">
        <f>IF(+$J$87=0,"",+$J$87)</f>
        <v/>
      </c>
      <c r="O16" s="202" t="str">
        <f>IF(+$J$88=0,"",+$J$88)</f>
        <v/>
      </c>
      <c r="P16" s="202" t="str">
        <f>IF(+$J$89=0,"",+$J$89)</f>
        <v/>
      </c>
      <c r="Q16" s="203" t="str">
        <f>IF(+$J$90=0,"",+$J$90)</f>
        <v/>
      </c>
      <c r="R16" s="202" t="str">
        <f>IF(+$J$91=0,"",+$J$91)</f>
        <v/>
      </c>
      <c r="S16" s="202" t="str">
        <f>IF(+$J$92=0,"",+$J$92)</f>
        <v/>
      </c>
      <c r="T16" s="202" t="str">
        <f>IF(+$J$93=0,"",+$J$93)</f>
        <v/>
      </c>
      <c r="U16" s="202" t="str">
        <f>IF(+$J$94=0,"",+$J$94)</f>
        <v/>
      </c>
      <c r="V16" s="202" t="str">
        <f>IF(+$J$95=0,"",+$J$95)</f>
        <v/>
      </c>
      <c r="W16" s="202" t="str">
        <f>IF(+$J$96=0,"",+$J$96)</f>
        <v/>
      </c>
      <c r="X16" s="202" t="str">
        <f>IF(+$J$97=0,"",+$J$97)</f>
        <v/>
      </c>
      <c r="Y16" s="202" t="str">
        <f>IF(+$J$98=0,"",+$J$98)</f>
        <v/>
      </c>
      <c r="Z16" s="202" t="str">
        <f>IF(+$J$99=0,"",+$J$99)</f>
        <v/>
      </c>
      <c r="AA16" s="202" t="str">
        <f>IF(+$J$100=0,"",+$J$100)</f>
        <v/>
      </c>
      <c r="AB16" s="203" t="str">
        <f>IF(+$J$101=0,"",+$J$101)</f>
        <v/>
      </c>
      <c r="AC16" s="202" t="str">
        <f>IF(+$J$102=0,"",+$J$102)</f>
        <v/>
      </c>
      <c r="AD16" s="202" t="str">
        <f>IF(+$J$103=0,"",+$J$103)</f>
        <v/>
      </c>
      <c r="AE16" s="203" t="str">
        <f>IF(+$J$104=0,"",+$J$104)</f>
        <v/>
      </c>
      <c r="AF16" s="203" t="str">
        <f>IF(+$J$105=0,"",+$J$105)</f>
        <v/>
      </c>
      <c r="AG16" s="202" t="str">
        <f>IF(+$J$106=0,"",+$J$106)</f>
        <v/>
      </c>
      <c r="AH16" s="208"/>
      <c r="AI16" s="200"/>
      <c r="AJ16" s="200"/>
      <c r="AK16" s="200"/>
      <c r="AL16" s="200"/>
    </row>
    <row r="17" spans="1:38" s="237" customFormat="1" x14ac:dyDescent="0.25">
      <c r="A17" s="200"/>
      <c r="B17" s="212"/>
      <c r="C17" s="212"/>
      <c r="D17" s="212"/>
      <c r="E17" s="212"/>
      <c r="F17" s="212"/>
      <c r="G17" s="212"/>
      <c r="H17" s="212"/>
      <c r="I17" s="212"/>
      <c r="J17" s="212"/>
      <c r="K17" s="212"/>
      <c r="L17" s="212"/>
      <c r="M17" s="212"/>
      <c r="N17" s="212"/>
      <c r="O17" s="212"/>
      <c r="P17" s="212"/>
      <c r="Q17" s="212"/>
      <c r="R17" s="212"/>
      <c r="S17" s="212"/>
      <c r="T17" s="212"/>
      <c r="U17" s="212"/>
      <c r="V17" s="212"/>
      <c r="W17" s="212"/>
      <c r="X17" s="212"/>
      <c r="Y17" s="212"/>
      <c r="Z17" s="212"/>
      <c r="AA17" s="213"/>
      <c r="AB17" s="212"/>
      <c r="AC17" s="212"/>
      <c r="AD17" s="212"/>
      <c r="AE17" s="212"/>
      <c r="AF17" s="212"/>
      <c r="AG17" s="212"/>
      <c r="AH17" s="212"/>
      <c r="AI17" s="200"/>
      <c r="AJ17" s="200"/>
      <c r="AK17" s="200"/>
      <c r="AL17" s="200"/>
    </row>
    <row r="18" spans="1:38" s="237" customFormat="1" x14ac:dyDescent="0.25">
      <c r="A18" s="200"/>
      <c r="B18" s="196" t="s">
        <v>0</v>
      </c>
      <c r="C18" s="197">
        <f>IF(+$C$76=0,"",+$C$76)</f>
        <v>1</v>
      </c>
      <c r="D18" s="198">
        <f>IF(+$C$77=0,"",+$C$77)</f>
        <v>2</v>
      </c>
      <c r="E18" s="198">
        <f>IF(+$C$78=0,"",+$C$78)</f>
        <v>3</v>
      </c>
      <c r="F18" s="198">
        <f>IF(+$C$79=0,"",+$C$79)</f>
        <v>4</v>
      </c>
      <c r="G18" s="197">
        <f>IF(+$C$80=0,"",+$C$80)</f>
        <v>5</v>
      </c>
      <c r="H18" s="197">
        <f>IF(+$C$81=0,"",+$C$81)</f>
        <v>6</v>
      </c>
      <c r="I18" s="197">
        <f>IF(+$C$82=0,"",+$C$82)</f>
        <v>7</v>
      </c>
      <c r="J18" s="198">
        <f>IF(+$C$83=0,"",+$C$83)</f>
        <v>8</v>
      </c>
      <c r="K18" s="198">
        <f>IF(+$C$84=0,"",+$C$84)</f>
        <v>9</v>
      </c>
      <c r="L18" s="197">
        <f>IF(+$C$85=0,"",+$C$85)</f>
        <v>10</v>
      </c>
      <c r="M18" s="197">
        <f>IF(+$C$86=0,"",+$C$86)</f>
        <v>11</v>
      </c>
      <c r="N18" s="197">
        <f>IF(+$C$87=0,"",+$C$87)</f>
        <v>12</v>
      </c>
      <c r="O18" s="197">
        <f>IF(+$C$88=0,"",+$C$88)</f>
        <v>13</v>
      </c>
      <c r="P18" s="197">
        <f>IF(+$C$89=0,"",+$C$89)</f>
        <v>14</v>
      </c>
      <c r="Q18" s="198">
        <f>IF(+$C$90=0,"",+$C$90)</f>
        <v>15</v>
      </c>
      <c r="R18" s="197">
        <f>IF(+$C$91=0,"",+$C$91)</f>
        <v>16</v>
      </c>
      <c r="S18" s="197">
        <f>IF(+$C$92=0,"",+$C$92)</f>
        <v>17</v>
      </c>
      <c r="T18" s="197">
        <f>IF(+$C$93=0,"",+$C$93)</f>
        <v>18</v>
      </c>
      <c r="U18" s="197">
        <f>IF(+$C$94=0,"",+$C$94)</f>
        <v>19</v>
      </c>
      <c r="V18" s="197">
        <f>IF(+$C$95=0,"",+$C$95)</f>
        <v>20</v>
      </c>
      <c r="W18" s="197">
        <f>IF(+$C$96=0,"",+$C$96)</f>
        <v>21</v>
      </c>
      <c r="X18" s="197">
        <f>IF(+$C$97=0,"",+$C$97)</f>
        <v>22</v>
      </c>
      <c r="Y18" s="197">
        <f>IF(+$C$98=0,"",+$C$98)</f>
        <v>23</v>
      </c>
      <c r="Z18" s="197">
        <f>IF(+$C$99=0,"",+$C$99)</f>
        <v>24</v>
      </c>
      <c r="AA18" s="197">
        <f>IF(+$C$100=0,"",+$C$100)</f>
        <v>25</v>
      </c>
      <c r="AB18" s="198">
        <f>IF(+$C$101=0,"",+$C$101)</f>
        <v>26</v>
      </c>
      <c r="AC18" s="197">
        <f>IF(+$C$102=0,"",+$C$102)</f>
        <v>27</v>
      </c>
      <c r="AD18" s="197">
        <f>IF(+$C$103=0,"",+$C$103)</f>
        <v>28</v>
      </c>
      <c r="AE18" s="198">
        <f>IF(+$C$104=0,"",+$C$104)</f>
        <v>29</v>
      </c>
      <c r="AF18" s="198">
        <f>IF(+$C$105=0,"",+$C$105)</f>
        <v>30</v>
      </c>
      <c r="AG18" s="197">
        <f>IF(+$C$106=0,"",+$C$106)</f>
        <v>31</v>
      </c>
      <c r="AH18" s="199"/>
      <c r="AI18" s="200"/>
      <c r="AJ18" s="200"/>
      <c r="AK18" s="200"/>
      <c r="AL18" s="200"/>
    </row>
    <row r="19" spans="1:38" s="237" customFormat="1" x14ac:dyDescent="0.25">
      <c r="A19" s="200"/>
      <c r="B19" s="201" t="s">
        <v>22</v>
      </c>
      <c r="C19" s="202" t="s">
        <v>22</v>
      </c>
      <c r="D19" s="203" t="s">
        <v>22</v>
      </c>
      <c r="E19" s="203" t="s">
        <v>22</v>
      </c>
      <c r="F19" s="203"/>
      <c r="G19" s="202" t="s">
        <v>22</v>
      </c>
      <c r="H19" s="202" t="s">
        <v>22</v>
      </c>
      <c r="I19" s="202" t="s">
        <v>22</v>
      </c>
      <c r="J19" s="203" t="s">
        <v>22</v>
      </c>
      <c r="K19" s="203" t="s">
        <v>22</v>
      </c>
      <c r="L19" s="202" t="s">
        <v>22</v>
      </c>
      <c r="M19" s="202" t="s">
        <v>22</v>
      </c>
      <c r="N19" s="202" t="s">
        <v>22</v>
      </c>
      <c r="O19" s="202" t="s">
        <v>22</v>
      </c>
      <c r="P19" s="202" t="s">
        <v>22</v>
      </c>
      <c r="Q19" s="203" t="s">
        <v>22</v>
      </c>
      <c r="R19" s="202" t="s">
        <v>22</v>
      </c>
      <c r="S19" s="202" t="s">
        <v>22</v>
      </c>
      <c r="T19" s="202" t="s">
        <v>22</v>
      </c>
      <c r="U19" s="202" t="s">
        <v>22</v>
      </c>
      <c r="V19" s="202" t="s">
        <v>22</v>
      </c>
      <c r="W19" s="202" t="s">
        <v>22</v>
      </c>
      <c r="X19" s="202" t="s">
        <v>22</v>
      </c>
      <c r="Y19" s="202" t="s">
        <v>22</v>
      </c>
      <c r="Z19" s="202" t="s">
        <v>22</v>
      </c>
      <c r="AA19" s="202" t="s">
        <v>22</v>
      </c>
      <c r="AB19" s="203" t="s">
        <v>22</v>
      </c>
      <c r="AC19" s="202"/>
      <c r="AD19" s="202"/>
      <c r="AE19" s="203"/>
      <c r="AF19" s="203"/>
      <c r="AG19" s="202"/>
      <c r="AH19" s="203" t="s">
        <v>3</v>
      </c>
      <c r="AI19" s="200"/>
      <c r="AJ19" s="200"/>
      <c r="AK19" s="200"/>
      <c r="AL19" s="200"/>
    </row>
    <row r="20" spans="1:38" s="237" customFormat="1" x14ac:dyDescent="0.25">
      <c r="A20" s="200"/>
      <c r="B20" s="204" t="str">
        <f>K74</f>
        <v xml:space="preserve"> </v>
      </c>
      <c r="C20" s="205" t="str">
        <f>IF(+$K$76=0,"",+$K$76)</f>
        <v/>
      </c>
      <c r="D20" s="206" t="str">
        <f>IF(+$K$77=0,"",+$K$77)</f>
        <v/>
      </c>
      <c r="E20" s="206" t="str">
        <f>IF(+$K$78=0,"",+$K$78)</f>
        <v/>
      </c>
      <c r="F20" s="206" t="str">
        <f>IF(+$K$79=0,"",+$K$79)</f>
        <v/>
      </c>
      <c r="G20" s="205" t="str">
        <f>IF(+$K$80=0,"",+$K$80)</f>
        <v/>
      </c>
      <c r="H20" s="205" t="str">
        <f>IF(+$K$81=0,"",+$K$81)</f>
        <v/>
      </c>
      <c r="I20" s="205" t="str">
        <f>IF(+$K$82=0,"",+$K$82)</f>
        <v/>
      </c>
      <c r="J20" s="206" t="str">
        <f>IF(+$K$83=0,"",+$K$83)</f>
        <v/>
      </c>
      <c r="K20" s="206" t="str">
        <f>IF(+$K$84=0,"",+$K$84)</f>
        <v/>
      </c>
      <c r="L20" s="205" t="str">
        <f>IF(+$K$85=0,"",+$K$85)</f>
        <v/>
      </c>
      <c r="M20" s="205" t="str">
        <f>IF(+$K$86=0,"",+$K$86)</f>
        <v/>
      </c>
      <c r="N20" s="205" t="str">
        <f>IF(+$K$87=0,"",+$K$87)</f>
        <v/>
      </c>
      <c r="O20" s="205" t="str">
        <f>IF(+$K$88=0,"",+$K$88)</f>
        <v/>
      </c>
      <c r="P20" s="205" t="str">
        <f>IF(+$K$89=0,"",+$K$89)</f>
        <v/>
      </c>
      <c r="Q20" s="206" t="str">
        <f>IF(+$K$90=0,"",+$K$90)</f>
        <v/>
      </c>
      <c r="R20" s="205" t="str">
        <f>IF(+$K$91=0,"",+$K$91)</f>
        <v/>
      </c>
      <c r="S20" s="205" t="str">
        <f>IF(+$K$92=0,"",+$K$92)</f>
        <v/>
      </c>
      <c r="T20" s="205" t="str">
        <f>IF(+$K$93=0,"",+$K$93)</f>
        <v/>
      </c>
      <c r="U20" s="205" t="str">
        <f>IF(+$K$94=0,"",+$K$94)</f>
        <v/>
      </c>
      <c r="V20" s="205" t="str">
        <f>IF(+$K$95=0,"",+$K$95)</f>
        <v/>
      </c>
      <c r="W20" s="205" t="str">
        <f>IF(+$K$96=0,"",+$K$96)</f>
        <v/>
      </c>
      <c r="X20" s="205" t="str">
        <f>IF(+$K$97=0,"",+$K$97)</f>
        <v/>
      </c>
      <c r="Y20" s="205" t="str">
        <f>IF(+$K$98=0,"",+$K$98)</f>
        <v/>
      </c>
      <c r="Z20" s="205" t="str">
        <f>IF(+$K$99=0,"",+$K$99)</f>
        <v/>
      </c>
      <c r="AA20" s="205" t="str">
        <f>IF(+$K$100=0,"",+$K$100)</f>
        <v/>
      </c>
      <c r="AB20" s="206" t="str">
        <f>IF(+$K$101=0,"",+$K$101)</f>
        <v/>
      </c>
      <c r="AC20" s="205" t="str">
        <f>IF(+$K$102=0,"",+$K$102)</f>
        <v/>
      </c>
      <c r="AD20" s="205" t="str">
        <f>IF(+$K$103=0,"",+$K$103)</f>
        <v/>
      </c>
      <c r="AE20" s="206" t="str">
        <f>IF(+$K$104=0,"",+$K$104)</f>
        <v/>
      </c>
      <c r="AF20" s="206" t="str">
        <f>IF(+$K$105=0,"",+$K$105)</f>
        <v/>
      </c>
      <c r="AG20" s="205" t="str">
        <f>IF(+$K$106=0,"",+$K$106)</f>
        <v/>
      </c>
      <c r="AH20" s="206">
        <f>SUM(C20:AG20)</f>
        <v>0</v>
      </c>
      <c r="AI20" s="200"/>
      <c r="AJ20" s="200"/>
      <c r="AK20" s="200"/>
      <c r="AL20" s="200"/>
    </row>
    <row r="21" spans="1:38" s="237" customFormat="1" x14ac:dyDescent="0.25">
      <c r="A21" s="200"/>
      <c r="B21" s="211" t="s">
        <v>2</v>
      </c>
      <c r="C21" s="202" t="str">
        <f>IF(+$L$76=0,"",+$L$76)</f>
        <v/>
      </c>
      <c r="D21" s="202" t="str">
        <f>IF(+$L$77=0,"",+$L$77)</f>
        <v/>
      </c>
      <c r="E21" s="203" t="str">
        <f>IF(+$L$78=0,"",+$L$78)</f>
        <v/>
      </c>
      <c r="F21" s="203" t="str">
        <f>IF(+$L$79=0,"",+$L$79)</f>
        <v/>
      </c>
      <c r="G21" s="202" t="str">
        <f>IF(+$L$80=0,"",+$L$80)</f>
        <v/>
      </c>
      <c r="H21" s="202" t="str">
        <f>IF(+$L$81=0,"",+$L$81)</f>
        <v/>
      </c>
      <c r="I21" s="202" t="str">
        <f>IF(+$L$82=0,"",+$L$82)</f>
        <v/>
      </c>
      <c r="J21" s="203" t="str">
        <f>IF(+$L$83=0,"",+$L$83)</f>
        <v/>
      </c>
      <c r="K21" s="203" t="str">
        <f>IF(+$L$84=0,"",+$L$84)</f>
        <v/>
      </c>
      <c r="L21" s="202" t="str">
        <f>IF(+$L$85=0,"",+$L$85)</f>
        <v/>
      </c>
      <c r="M21" s="202" t="str">
        <f>IF(+$L$86=0,"",+$L$86)</f>
        <v/>
      </c>
      <c r="N21" s="202" t="str">
        <f>IF(+$L$87=0,"",+$L$87)</f>
        <v/>
      </c>
      <c r="O21" s="202" t="str">
        <f>IF(+$L$88=0,"",+$L$88)</f>
        <v/>
      </c>
      <c r="P21" s="202" t="str">
        <f>IF(+$L$89=0,"",+$L$89)</f>
        <v/>
      </c>
      <c r="Q21" s="203" t="str">
        <f>IF(+$L$90=0,"",+$L$90)</f>
        <v/>
      </c>
      <c r="R21" s="202" t="str">
        <f>IF(+$L$91=0,"",+$L$91)</f>
        <v/>
      </c>
      <c r="S21" s="202" t="str">
        <f>IF(+$L$92=0,"",+$L$92)</f>
        <v/>
      </c>
      <c r="T21" s="202" t="str">
        <f>IF(+$L$93=0,"",+$L$93)</f>
        <v/>
      </c>
      <c r="U21" s="202" t="str">
        <f>IF(+$L$94=0,"",+$L$94)</f>
        <v/>
      </c>
      <c r="V21" s="202" t="str">
        <f>IF(+$L$95=0,"",+$L$95)</f>
        <v/>
      </c>
      <c r="W21" s="202" t="str">
        <f>IF(+$L$96=0,"",+$L$96)</f>
        <v/>
      </c>
      <c r="X21" s="202" t="str">
        <f>IF(+$L$97=0,"",+$L$97)</f>
        <v/>
      </c>
      <c r="Y21" s="202" t="str">
        <f>IF(+$L$98=0,"",+$L$98)</f>
        <v/>
      </c>
      <c r="Z21" s="202" t="str">
        <f>IF(+$L$99=0,"",+$L$99)</f>
        <v/>
      </c>
      <c r="AA21" s="202" t="str">
        <f>IF(+$L$100=0,"",+$L$100)</f>
        <v/>
      </c>
      <c r="AB21" s="203" t="str">
        <f>IF(+$L$101=0,"",+$L$101)</f>
        <v/>
      </c>
      <c r="AC21" s="202" t="str">
        <f>IF(+$L$102=0,"",+$L$102)</f>
        <v/>
      </c>
      <c r="AD21" s="202" t="str">
        <f>IF(+$L$103=0,"",+$L$103)</f>
        <v/>
      </c>
      <c r="AE21" s="203" t="str">
        <f>IF(+$L$104=0,"",+$L$104)</f>
        <v/>
      </c>
      <c r="AF21" s="203" t="str">
        <f>IF(+$L$105=0,"",+$L$105)</f>
        <v/>
      </c>
      <c r="AG21" s="202" t="str">
        <f>IF(+$L$106=0,"",+$L$106)</f>
        <v/>
      </c>
      <c r="AH21" s="208"/>
      <c r="AI21" s="200"/>
      <c r="AJ21" s="200"/>
      <c r="AK21" s="200"/>
      <c r="AL21" s="200"/>
    </row>
    <row r="22" spans="1:38" s="237" customFormat="1" x14ac:dyDescent="0.25">
      <c r="A22" s="200"/>
      <c r="B22" s="212"/>
      <c r="C22" s="212"/>
      <c r="D22" s="212"/>
      <c r="E22" s="212"/>
      <c r="F22" s="212"/>
      <c r="G22" s="212"/>
      <c r="H22" s="212"/>
      <c r="I22" s="212"/>
      <c r="J22" s="212"/>
      <c r="K22" s="212"/>
      <c r="L22" s="212"/>
      <c r="M22" s="212"/>
      <c r="N22" s="212"/>
      <c r="O22" s="212"/>
      <c r="P22" s="212"/>
      <c r="Q22" s="212"/>
      <c r="R22" s="212"/>
      <c r="S22" s="212"/>
      <c r="T22" s="212"/>
      <c r="U22" s="212"/>
      <c r="V22" s="212"/>
      <c r="W22" s="212"/>
      <c r="X22" s="212"/>
      <c r="Y22" s="212"/>
      <c r="Z22" s="212"/>
      <c r="AA22" s="213"/>
      <c r="AB22" s="212"/>
      <c r="AC22" s="212"/>
      <c r="AD22" s="212"/>
      <c r="AE22" s="212"/>
      <c r="AF22" s="212"/>
      <c r="AG22" s="212"/>
      <c r="AH22" s="212"/>
      <c r="AI22" s="200"/>
      <c r="AJ22" s="200"/>
      <c r="AK22" s="200"/>
      <c r="AL22" s="200"/>
    </row>
    <row r="23" spans="1:38" s="237" customFormat="1" x14ac:dyDescent="0.25">
      <c r="A23" s="200"/>
      <c r="B23" s="196" t="s">
        <v>0</v>
      </c>
      <c r="C23" s="197">
        <f>IF(+$C$76=0,"",+$C$76)</f>
        <v>1</v>
      </c>
      <c r="D23" s="198">
        <f>IF(+$C$77=0,"",+$C$77)</f>
        <v>2</v>
      </c>
      <c r="E23" s="198">
        <f>IF(+$C$78=0,"",+$C$78)</f>
        <v>3</v>
      </c>
      <c r="F23" s="198">
        <f>IF(+$C$79=0,"",+$C$79)</f>
        <v>4</v>
      </c>
      <c r="G23" s="197">
        <f>IF(+$C$80=0,"",+$C$80)</f>
        <v>5</v>
      </c>
      <c r="H23" s="197">
        <f>IF(+$C$81=0,"",+$C$81)</f>
        <v>6</v>
      </c>
      <c r="I23" s="197">
        <f>IF(+$C$82=0,"",+$C$82)</f>
        <v>7</v>
      </c>
      <c r="J23" s="198">
        <f>IF(+$C$83=0,"",+$C$83)</f>
        <v>8</v>
      </c>
      <c r="K23" s="198">
        <f>IF(+$C$84=0,"",+$C$84)</f>
        <v>9</v>
      </c>
      <c r="L23" s="197">
        <f>IF(+$C$85=0,"",+$C$85)</f>
        <v>10</v>
      </c>
      <c r="M23" s="197">
        <f>IF(+$C$86=0,"",+$C$86)</f>
        <v>11</v>
      </c>
      <c r="N23" s="197">
        <f>IF(+$C$87=0,"",+$C$87)</f>
        <v>12</v>
      </c>
      <c r="O23" s="197">
        <f>IF(+$C$88=0,"",+$C$88)</f>
        <v>13</v>
      </c>
      <c r="P23" s="197">
        <f>IF(+$C$89=0,"",+$C$89)</f>
        <v>14</v>
      </c>
      <c r="Q23" s="198">
        <f>IF(+$C$90=0,"",+$C$90)</f>
        <v>15</v>
      </c>
      <c r="R23" s="197">
        <f>IF(+$C$91=0,"",+$C$91)</f>
        <v>16</v>
      </c>
      <c r="S23" s="197">
        <f>IF(+$C$92=0,"",+$C$92)</f>
        <v>17</v>
      </c>
      <c r="T23" s="197">
        <f>IF(+$C$93=0,"",+$C$93)</f>
        <v>18</v>
      </c>
      <c r="U23" s="197">
        <f>IF(+$C$94=0,"",+$C$94)</f>
        <v>19</v>
      </c>
      <c r="V23" s="197">
        <f>IF(+$C$95=0,"",+$C$95)</f>
        <v>20</v>
      </c>
      <c r="W23" s="197">
        <f>IF(+$C$96=0,"",+$C$96)</f>
        <v>21</v>
      </c>
      <c r="X23" s="197">
        <f>IF(+$C$97=0,"",+$C$97)</f>
        <v>22</v>
      </c>
      <c r="Y23" s="197">
        <f>IF(+$C$98=0,"",+$C$98)</f>
        <v>23</v>
      </c>
      <c r="Z23" s="197">
        <f>IF(+$C$99=0,"",+$C$99)</f>
        <v>24</v>
      </c>
      <c r="AA23" s="197">
        <f>IF(+$C$100=0,"",+$C$100)</f>
        <v>25</v>
      </c>
      <c r="AB23" s="198">
        <f>IF(+$C$101=0,"",+$C$101)</f>
        <v>26</v>
      </c>
      <c r="AC23" s="197">
        <f>IF(+$C$102=0,"",+$C$102)</f>
        <v>27</v>
      </c>
      <c r="AD23" s="197">
        <f>IF(+$C$103=0,"",+$C$103)</f>
        <v>28</v>
      </c>
      <c r="AE23" s="198">
        <f>IF(+$C$104=0,"",+$C$104)</f>
        <v>29</v>
      </c>
      <c r="AF23" s="198">
        <f>IF(+$C$105=0,"",+$C$105)</f>
        <v>30</v>
      </c>
      <c r="AG23" s="197">
        <f>IF(+$C$106=0,"",+$C$106)</f>
        <v>31</v>
      </c>
      <c r="AH23" s="199"/>
      <c r="AI23" s="200"/>
      <c r="AJ23" s="200"/>
      <c r="AK23" s="200"/>
      <c r="AL23" s="200"/>
    </row>
    <row r="24" spans="1:38" s="237" customFormat="1" x14ac:dyDescent="0.25">
      <c r="A24" s="200"/>
      <c r="B24" s="201" t="s">
        <v>22</v>
      </c>
      <c r="C24" s="202" t="s">
        <v>22</v>
      </c>
      <c r="D24" s="203" t="s">
        <v>22</v>
      </c>
      <c r="E24" s="203" t="s">
        <v>22</v>
      </c>
      <c r="F24" s="203"/>
      <c r="G24" s="202" t="s">
        <v>22</v>
      </c>
      <c r="H24" s="202" t="s">
        <v>22</v>
      </c>
      <c r="I24" s="202" t="s">
        <v>22</v>
      </c>
      <c r="J24" s="203" t="s">
        <v>22</v>
      </c>
      <c r="K24" s="203" t="s">
        <v>22</v>
      </c>
      <c r="L24" s="202" t="s">
        <v>22</v>
      </c>
      <c r="M24" s="202" t="s">
        <v>22</v>
      </c>
      <c r="N24" s="202" t="s">
        <v>22</v>
      </c>
      <c r="O24" s="202" t="s">
        <v>22</v>
      </c>
      <c r="P24" s="202" t="s">
        <v>22</v>
      </c>
      <c r="Q24" s="203" t="s">
        <v>22</v>
      </c>
      <c r="R24" s="202" t="s">
        <v>22</v>
      </c>
      <c r="S24" s="202" t="s">
        <v>22</v>
      </c>
      <c r="T24" s="202" t="s">
        <v>22</v>
      </c>
      <c r="U24" s="202" t="s">
        <v>22</v>
      </c>
      <c r="V24" s="202" t="s">
        <v>22</v>
      </c>
      <c r="W24" s="202" t="s">
        <v>22</v>
      </c>
      <c r="X24" s="202" t="s">
        <v>22</v>
      </c>
      <c r="Y24" s="202" t="s">
        <v>22</v>
      </c>
      <c r="Z24" s="202" t="s">
        <v>22</v>
      </c>
      <c r="AA24" s="202" t="s">
        <v>22</v>
      </c>
      <c r="AB24" s="203" t="s">
        <v>22</v>
      </c>
      <c r="AC24" s="202"/>
      <c r="AD24" s="202"/>
      <c r="AE24" s="203"/>
      <c r="AF24" s="203"/>
      <c r="AG24" s="202"/>
      <c r="AH24" s="203" t="s">
        <v>3</v>
      </c>
      <c r="AI24" s="200"/>
      <c r="AJ24" s="200"/>
      <c r="AK24" s="200"/>
      <c r="AL24" s="200"/>
    </row>
    <row r="25" spans="1:38" s="237" customFormat="1" x14ac:dyDescent="0.25">
      <c r="A25" s="200"/>
      <c r="B25" s="204" t="str">
        <f>M74</f>
        <v xml:space="preserve"> </v>
      </c>
      <c r="C25" s="205" t="str">
        <f>IF(+$M$76=0,"",+$M$76)</f>
        <v/>
      </c>
      <c r="D25" s="206" t="str">
        <f>IF(+$M$77=0,"",+$M$77)</f>
        <v/>
      </c>
      <c r="E25" s="206" t="str">
        <f>IF(+$M$78=0,"",+$M$78)</f>
        <v/>
      </c>
      <c r="F25" s="206" t="str">
        <f>IF(+$M$79=0,"",+$M$79)</f>
        <v/>
      </c>
      <c r="G25" s="205" t="str">
        <f>IF(+$M$80=0,"",+$M$80)</f>
        <v/>
      </c>
      <c r="H25" s="205" t="str">
        <f>IF(+$M$81=0,"",+$M$81)</f>
        <v/>
      </c>
      <c r="I25" s="205" t="str">
        <f>IF(+$M$82=0,"",+$M$82)</f>
        <v/>
      </c>
      <c r="J25" s="206" t="str">
        <f>IF(+$M$83=0,"",+$M$83)</f>
        <v/>
      </c>
      <c r="K25" s="206" t="str">
        <f>IF(+$M$84=0,"",+$M$84)</f>
        <v/>
      </c>
      <c r="L25" s="205" t="str">
        <f>IF(+$M$85=0,"",+$M$85)</f>
        <v/>
      </c>
      <c r="M25" s="205" t="str">
        <f>IF(+$M$86=0,"",+$M$86)</f>
        <v/>
      </c>
      <c r="N25" s="205" t="str">
        <f>IF(+$M$87=0,"",+$M$87)</f>
        <v/>
      </c>
      <c r="O25" s="205" t="str">
        <f>IF(+$M$88=0,"",+$M$88)</f>
        <v/>
      </c>
      <c r="P25" s="205" t="str">
        <f>IF(+$M$89=0,"",+$M$89)</f>
        <v/>
      </c>
      <c r="Q25" s="206" t="str">
        <f>IF(+$M$90=0,"",+$M$90)</f>
        <v/>
      </c>
      <c r="R25" s="205" t="str">
        <f>IF(+$M$91=0,"",+$M$91)</f>
        <v/>
      </c>
      <c r="S25" s="205" t="str">
        <f>IF(+$M$92=0,"",+$M$92)</f>
        <v/>
      </c>
      <c r="T25" s="205" t="str">
        <f>IF(+$M$93=0,"",+$M$93)</f>
        <v/>
      </c>
      <c r="U25" s="205" t="str">
        <f>IF(+$M$94=0,"",+$M$94)</f>
        <v/>
      </c>
      <c r="V25" s="205" t="str">
        <f>IF(+$M$95=0,"",+$M$95)</f>
        <v/>
      </c>
      <c r="W25" s="205" t="str">
        <f>IF(+$M$96=0,"",+$M$96)</f>
        <v/>
      </c>
      <c r="X25" s="205" t="str">
        <f>IF(+$M$97=0,"",+$M$97)</f>
        <v/>
      </c>
      <c r="Y25" s="205" t="str">
        <f>IF(+$M$98=0,"",+$M$98)</f>
        <v/>
      </c>
      <c r="Z25" s="205" t="str">
        <f>IF(+$M$99=0,"",+$M$99)</f>
        <v/>
      </c>
      <c r="AA25" s="205" t="str">
        <f>IF(+$M$100=0,"",+$M$100)</f>
        <v/>
      </c>
      <c r="AB25" s="206" t="str">
        <f>IF(+$M$101=0,"",+$M$101)</f>
        <v/>
      </c>
      <c r="AC25" s="205" t="str">
        <f>IF(+$M$102=0,"",+$M$102)</f>
        <v/>
      </c>
      <c r="AD25" s="205" t="str">
        <f>IF(+$M$103=0,"",+$M$103)</f>
        <v/>
      </c>
      <c r="AE25" s="206" t="str">
        <f>IF(+$M$104=0,"",+$M$104)</f>
        <v/>
      </c>
      <c r="AF25" s="206" t="str">
        <f>IF(+$M$105=0,"",+$M$105)</f>
        <v/>
      </c>
      <c r="AG25" s="205" t="str">
        <f>IF(+$M$106=0,"",+$M$106)</f>
        <v/>
      </c>
      <c r="AH25" s="206">
        <f>SUM(C25:AG25)</f>
        <v>0</v>
      </c>
      <c r="AI25" s="200"/>
      <c r="AJ25" s="200"/>
      <c r="AK25" s="200"/>
      <c r="AL25" s="200"/>
    </row>
    <row r="26" spans="1:38" s="237" customFormat="1" x14ac:dyDescent="0.25">
      <c r="A26" s="200"/>
      <c r="B26" s="211" t="s">
        <v>2</v>
      </c>
      <c r="C26" s="202" t="str">
        <f>IF(+$N$76=0,"",+$N$76)</f>
        <v/>
      </c>
      <c r="D26" s="203" t="str">
        <f>IF(+$N$77=0,"",+$N$77)</f>
        <v/>
      </c>
      <c r="E26" s="203" t="str">
        <f>IF(+$N$78=0,"",+$N$78)</f>
        <v/>
      </c>
      <c r="F26" s="203" t="str">
        <f>IF(+$N$79=0,"",+$N$79)</f>
        <v/>
      </c>
      <c r="G26" s="202" t="str">
        <f>IF(+$N$80=0,"",+$N$80)</f>
        <v/>
      </c>
      <c r="H26" s="202" t="str">
        <f>IF(+$N$81=0,"",+$N$81)</f>
        <v/>
      </c>
      <c r="I26" s="202" t="str">
        <f>IF(+$N$82=0,"",+$N$82)</f>
        <v/>
      </c>
      <c r="J26" s="203" t="str">
        <f>IF(+$N$83=0,"",+$N$83)</f>
        <v/>
      </c>
      <c r="K26" s="203" t="str">
        <f>IF(+$N$84=0,"",+$N$84)</f>
        <v/>
      </c>
      <c r="L26" s="202" t="str">
        <f>IF(+$N$85=0,"",+$N$85)</f>
        <v/>
      </c>
      <c r="M26" s="202" t="str">
        <f>IF(+$N$86=0,"",+$N$86)</f>
        <v/>
      </c>
      <c r="N26" s="202" t="str">
        <f>IF(+$N$87=0,"",+$N$87)</f>
        <v/>
      </c>
      <c r="O26" s="202" t="str">
        <f>IF(+$N$88=0,"",+$N$88)</f>
        <v/>
      </c>
      <c r="P26" s="202" t="str">
        <f>IF(+$N$89=0,"",+$N$89)</f>
        <v/>
      </c>
      <c r="Q26" s="203" t="str">
        <f>IF(+$N$90=0,"",+$N$90)</f>
        <v/>
      </c>
      <c r="R26" s="202" t="str">
        <f>IF(+$N$91=0,"",+$N$91)</f>
        <v/>
      </c>
      <c r="S26" s="202" t="str">
        <f>IF(+$N$92=0,"",+$N$92)</f>
        <v/>
      </c>
      <c r="T26" s="202" t="str">
        <f>IF(+$N$93=0,"",+$N$93)</f>
        <v/>
      </c>
      <c r="U26" s="202" t="str">
        <f>IF(+$N$94=0,"",+$N$94)</f>
        <v/>
      </c>
      <c r="V26" s="202" t="str">
        <f>IF(+$N$95=0,"",+$N$95)</f>
        <v/>
      </c>
      <c r="W26" s="202" t="str">
        <f>IF(+$N$96=0,"",+$N$96)</f>
        <v/>
      </c>
      <c r="X26" s="202" t="str">
        <f>IF(+$N$97=0,"",+$N$97)</f>
        <v/>
      </c>
      <c r="Y26" s="202" t="str">
        <f>IF(+$N$98=0,"",+$N$98)</f>
        <v/>
      </c>
      <c r="Z26" s="202" t="str">
        <f>IF(+$N$99=0,"",+$N$99)</f>
        <v/>
      </c>
      <c r="AA26" s="202" t="str">
        <f>IF(+$N$100=0,"",+$N$100)</f>
        <v/>
      </c>
      <c r="AB26" s="203" t="str">
        <f>IF(+$N$101=0,"",+$N$101)</f>
        <v/>
      </c>
      <c r="AC26" s="202" t="str">
        <f>IF(+$N$102=0,"",+$N$102)</f>
        <v/>
      </c>
      <c r="AD26" s="202" t="str">
        <f>IF(+$N$103=0,"",+$N$103)</f>
        <v/>
      </c>
      <c r="AE26" s="203" t="str">
        <f>IF(+$N$104=0,"",+$N$104)</f>
        <v/>
      </c>
      <c r="AF26" s="203" t="str">
        <f>IF(+$N$105=0,"",+$N$105)</f>
        <v/>
      </c>
      <c r="AG26" s="202" t="str">
        <f>IF(+$N$106=0,"",+$N$106)</f>
        <v/>
      </c>
      <c r="AH26" s="208"/>
      <c r="AI26" s="200"/>
      <c r="AJ26" s="200"/>
      <c r="AK26" s="200"/>
      <c r="AL26" s="200"/>
    </row>
    <row r="27" spans="1:38" s="237" customFormat="1" x14ac:dyDescent="0.25">
      <c r="A27" s="200"/>
      <c r="B27" s="212"/>
      <c r="C27" s="212"/>
      <c r="D27" s="212"/>
      <c r="E27" s="212"/>
      <c r="F27" s="212"/>
      <c r="G27" s="212"/>
      <c r="H27" s="212"/>
      <c r="I27" s="212"/>
      <c r="J27" s="212"/>
      <c r="K27" s="212"/>
      <c r="L27" s="212"/>
      <c r="M27" s="212"/>
      <c r="N27" s="212"/>
      <c r="O27" s="212"/>
      <c r="P27" s="212"/>
      <c r="Q27" s="212"/>
      <c r="R27" s="212"/>
      <c r="S27" s="212"/>
      <c r="T27" s="212"/>
      <c r="U27" s="212"/>
      <c r="V27" s="212"/>
      <c r="W27" s="212"/>
      <c r="X27" s="212"/>
      <c r="Y27" s="212"/>
      <c r="Z27" s="212"/>
      <c r="AA27" s="213"/>
      <c r="AB27" s="212"/>
      <c r="AC27" s="212"/>
      <c r="AD27" s="212"/>
      <c r="AE27" s="212"/>
      <c r="AF27" s="212"/>
      <c r="AG27" s="212"/>
      <c r="AH27" s="212"/>
      <c r="AI27" s="200"/>
      <c r="AJ27" s="200"/>
      <c r="AK27" s="200"/>
      <c r="AL27" s="200"/>
    </row>
    <row r="28" spans="1:38" s="237" customFormat="1" x14ac:dyDescent="0.25">
      <c r="A28" s="200"/>
      <c r="B28" s="196" t="s">
        <v>0</v>
      </c>
      <c r="C28" s="197">
        <f>IF(+$C$76=0,"",+$C$76)</f>
        <v>1</v>
      </c>
      <c r="D28" s="198">
        <f>IF(+$C$77=0,"",+$C$77)</f>
        <v>2</v>
      </c>
      <c r="E28" s="198">
        <f>IF(+$C$78=0,"",+$C$78)</f>
        <v>3</v>
      </c>
      <c r="F28" s="198">
        <f>IF(+$C$79=0,"",+$C$79)</f>
        <v>4</v>
      </c>
      <c r="G28" s="197">
        <f>IF(+$C$80=0,"",+$C$80)</f>
        <v>5</v>
      </c>
      <c r="H28" s="197">
        <f>IF(+$C$81=0,"",+$C$81)</f>
        <v>6</v>
      </c>
      <c r="I28" s="197">
        <f>IF(+$C$82=0,"",+$C$82)</f>
        <v>7</v>
      </c>
      <c r="J28" s="198">
        <f>IF(+$C$83=0,"",+$C$83)</f>
        <v>8</v>
      </c>
      <c r="K28" s="198">
        <f>IF(+$C$84=0,"",+$C$84)</f>
        <v>9</v>
      </c>
      <c r="L28" s="197">
        <f>IF(+$C$85=0,"",+$C$85)</f>
        <v>10</v>
      </c>
      <c r="M28" s="197">
        <f>IF(+$C$86=0,"",+$C$86)</f>
        <v>11</v>
      </c>
      <c r="N28" s="197">
        <f>IF(+$C$87=0,"",+$C$87)</f>
        <v>12</v>
      </c>
      <c r="O28" s="197">
        <f>IF(+$C$88=0,"",+$C$88)</f>
        <v>13</v>
      </c>
      <c r="P28" s="197">
        <f>IF(+$C$89=0,"",+$C$89)</f>
        <v>14</v>
      </c>
      <c r="Q28" s="198">
        <f>IF(+$C$90=0,"",+$C$90)</f>
        <v>15</v>
      </c>
      <c r="R28" s="197">
        <f>IF(+$C$91=0,"",+$C$91)</f>
        <v>16</v>
      </c>
      <c r="S28" s="197">
        <f>IF(+$C$92=0,"",+$C$92)</f>
        <v>17</v>
      </c>
      <c r="T28" s="197">
        <f>IF(+$C$93=0,"",+$C$93)</f>
        <v>18</v>
      </c>
      <c r="U28" s="197">
        <f>IF(+$C$94=0,"",+$C$94)</f>
        <v>19</v>
      </c>
      <c r="V28" s="197">
        <f>IF(+$C$95=0,"",+$C$95)</f>
        <v>20</v>
      </c>
      <c r="W28" s="197">
        <f>IF(+$C$96=0,"",+$C$96)</f>
        <v>21</v>
      </c>
      <c r="X28" s="197">
        <f>IF(+$C$97=0,"",+$C$97)</f>
        <v>22</v>
      </c>
      <c r="Y28" s="197">
        <f>IF(+$C$98=0,"",+$C$98)</f>
        <v>23</v>
      </c>
      <c r="Z28" s="197">
        <f>IF(+$C$99=0,"",+$C$99)</f>
        <v>24</v>
      </c>
      <c r="AA28" s="197">
        <f>IF(+$C$100=0,"",+$C$100)</f>
        <v>25</v>
      </c>
      <c r="AB28" s="198">
        <f>IF(+$C$101=0,"",+$C$101)</f>
        <v>26</v>
      </c>
      <c r="AC28" s="197">
        <f>IF(+$C$102=0,"",+$C$102)</f>
        <v>27</v>
      </c>
      <c r="AD28" s="197">
        <f>IF(+$C$103=0,"",+$C$103)</f>
        <v>28</v>
      </c>
      <c r="AE28" s="198">
        <f>IF(+$C$104=0,"",+$C$104)</f>
        <v>29</v>
      </c>
      <c r="AF28" s="198">
        <f>IF(+$C$105=0,"",+$C$105)</f>
        <v>30</v>
      </c>
      <c r="AG28" s="197">
        <f>IF(+$C$106=0,"",+$C$106)</f>
        <v>31</v>
      </c>
      <c r="AH28" s="199"/>
      <c r="AI28" s="200"/>
      <c r="AJ28" s="200"/>
      <c r="AK28" s="200"/>
      <c r="AL28" s="200"/>
    </row>
    <row r="29" spans="1:38" s="237" customFormat="1" x14ac:dyDescent="0.25">
      <c r="A29" s="200"/>
      <c r="B29" s="201" t="s">
        <v>22</v>
      </c>
      <c r="C29" s="202" t="s">
        <v>22</v>
      </c>
      <c r="D29" s="203" t="s">
        <v>22</v>
      </c>
      <c r="E29" s="203" t="s">
        <v>22</v>
      </c>
      <c r="F29" s="203"/>
      <c r="G29" s="202" t="s">
        <v>22</v>
      </c>
      <c r="H29" s="202" t="s">
        <v>22</v>
      </c>
      <c r="I29" s="202" t="s">
        <v>22</v>
      </c>
      <c r="J29" s="203" t="s">
        <v>22</v>
      </c>
      <c r="K29" s="203" t="s">
        <v>22</v>
      </c>
      <c r="L29" s="202" t="s">
        <v>22</v>
      </c>
      <c r="M29" s="202" t="s">
        <v>22</v>
      </c>
      <c r="N29" s="202" t="s">
        <v>22</v>
      </c>
      <c r="O29" s="202" t="s">
        <v>22</v>
      </c>
      <c r="P29" s="202" t="s">
        <v>22</v>
      </c>
      <c r="Q29" s="203" t="s">
        <v>22</v>
      </c>
      <c r="R29" s="202" t="s">
        <v>22</v>
      </c>
      <c r="S29" s="202" t="s">
        <v>22</v>
      </c>
      <c r="T29" s="202" t="s">
        <v>22</v>
      </c>
      <c r="U29" s="202" t="s">
        <v>22</v>
      </c>
      <c r="V29" s="202" t="s">
        <v>22</v>
      </c>
      <c r="W29" s="202" t="s">
        <v>22</v>
      </c>
      <c r="X29" s="202" t="s">
        <v>22</v>
      </c>
      <c r="Y29" s="202" t="s">
        <v>22</v>
      </c>
      <c r="Z29" s="202" t="s">
        <v>22</v>
      </c>
      <c r="AA29" s="202" t="s">
        <v>22</v>
      </c>
      <c r="AB29" s="203" t="s">
        <v>22</v>
      </c>
      <c r="AC29" s="202"/>
      <c r="AD29" s="202"/>
      <c r="AE29" s="203"/>
      <c r="AF29" s="203"/>
      <c r="AG29" s="202"/>
      <c r="AH29" s="203" t="s">
        <v>3</v>
      </c>
      <c r="AI29" s="200"/>
      <c r="AJ29" s="200"/>
      <c r="AK29" s="200"/>
      <c r="AL29" s="200"/>
    </row>
    <row r="30" spans="1:38" s="237" customFormat="1" x14ac:dyDescent="0.25">
      <c r="A30" s="200"/>
      <c r="B30" s="204" t="str">
        <f>O74</f>
        <v xml:space="preserve"> </v>
      </c>
      <c r="C30" s="205" t="str">
        <f>IF(+$O$76=0,"",+$O$76)</f>
        <v/>
      </c>
      <c r="D30" s="206" t="str">
        <f>IF(+$O$77=0,"",+$O$77)</f>
        <v/>
      </c>
      <c r="E30" s="206" t="str">
        <f>IF(+$O$78=0,"",+$O$78)</f>
        <v/>
      </c>
      <c r="F30" s="206" t="str">
        <f>IF(+$O$79=0,"",+$O$79)</f>
        <v/>
      </c>
      <c r="G30" s="205" t="str">
        <f>IF(+$O$80=0,"",+$O$80)</f>
        <v/>
      </c>
      <c r="H30" s="205" t="str">
        <f>IF(+$O$81=0,"",+$O$81)</f>
        <v/>
      </c>
      <c r="I30" s="205" t="str">
        <f>IF(+$O$82=0,"",+$O$82)</f>
        <v/>
      </c>
      <c r="J30" s="206" t="str">
        <f>IF(+$O$83=0,"",+$O$83)</f>
        <v/>
      </c>
      <c r="K30" s="206" t="str">
        <f>IF(+$O$84=0,"",+$O$84)</f>
        <v/>
      </c>
      <c r="L30" s="205" t="str">
        <f>IF(+$O$85=0,"",+$O$85)</f>
        <v/>
      </c>
      <c r="M30" s="205" t="str">
        <f>IF(+$O$86=0,"",+$O$86)</f>
        <v/>
      </c>
      <c r="N30" s="205" t="str">
        <f>IF(+$O$87=0,"",+$O$87)</f>
        <v/>
      </c>
      <c r="O30" s="205" t="str">
        <f>IF(+$O$88=0,"",+$O$88)</f>
        <v/>
      </c>
      <c r="P30" s="205" t="str">
        <f>IF(+$O$89=0,"",+$O$89)</f>
        <v/>
      </c>
      <c r="Q30" s="206" t="str">
        <f>IF(+$O$90=0,"",+$O$90)</f>
        <v/>
      </c>
      <c r="R30" s="205" t="str">
        <f>IF(+$O$91=0,"",+$O$91)</f>
        <v/>
      </c>
      <c r="S30" s="205" t="str">
        <f>IF(+$O$92=0,"",+$O$92)</f>
        <v/>
      </c>
      <c r="T30" s="205" t="str">
        <f>IF(+$O$93=0,"",+$O$93)</f>
        <v/>
      </c>
      <c r="U30" s="205" t="str">
        <f>IF(+$O$94=0,"",+$O$94)</f>
        <v/>
      </c>
      <c r="V30" s="205" t="str">
        <f>IF(+$O$95=0,"",+$O$95)</f>
        <v/>
      </c>
      <c r="W30" s="205" t="str">
        <f>IF(+$O$96=0,"",+$O$96)</f>
        <v/>
      </c>
      <c r="X30" s="205" t="str">
        <f>IF(+$O$97=0,"",+$O$97)</f>
        <v/>
      </c>
      <c r="Y30" s="205" t="str">
        <f>IF(+$O$98=0,"",+$O$98)</f>
        <v/>
      </c>
      <c r="Z30" s="205" t="str">
        <f>IF(+$O$99=0,"",+$O$99)</f>
        <v/>
      </c>
      <c r="AA30" s="205" t="str">
        <f>IF(+$O$100=0,"",+$O$100)</f>
        <v/>
      </c>
      <c r="AB30" s="206" t="str">
        <f>IF(+$O$101=0,"",+$O$101)</f>
        <v/>
      </c>
      <c r="AC30" s="205" t="str">
        <f>IF(+$O$102=0,"",+$O$102)</f>
        <v/>
      </c>
      <c r="AD30" s="205" t="str">
        <f>IF(+$O$103=0,"",+$O$103)</f>
        <v/>
      </c>
      <c r="AE30" s="206" t="str">
        <f>IF(+$O$104=0,"",+$O$104)</f>
        <v/>
      </c>
      <c r="AF30" s="206" t="str">
        <f>IF(+$O$105=0,"",+$O$105)</f>
        <v/>
      </c>
      <c r="AG30" s="205" t="str">
        <f>IF(+$O$106=0,"",+$O$106)</f>
        <v/>
      </c>
      <c r="AH30" s="206">
        <f>SUM(C30:AG30)</f>
        <v>0</v>
      </c>
      <c r="AI30" s="200"/>
      <c r="AJ30" s="200"/>
      <c r="AK30" s="200"/>
      <c r="AL30" s="200"/>
    </row>
    <row r="31" spans="1:38" s="237" customFormat="1" ht="15.6" x14ac:dyDescent="0.3">
      <c r="A31" s="200"/>
      <c r="B31" s="211" t="s">
        <v>2</v>
      </c>
      <c r="C31" s="202" t="str">
        <f>IF(+$P$76=0,"",+$P$76)</f>
        <v/>
      </c>
      <c r="D31" s="202" t="str">
        <f>IF(+$P$77=0,"",+$P$77)</f>
        <v/>
      </c>
      <c r="E31" s="203" t="str">
        <f>IF(+$P$78=0,"",+$P$78)</f>
        <v/>
      </c>
      <c r="F31" s="203" t="str">
        <f>IF(+$P$79=0,"",+$P$79)</f>
        <v/>
      </c>
      <c r="G31" s="202" t="str">
        <f>IF(+$P$80=0,"",+$P$80)</f>
        <v/>
      </c>
      <c r="H31" s="202" t="str">
        <f>IF(+$P$81=0,"",+$P$81)</f>
        <v/>
      </c>
      <c r="I31" s="202" t="str">
        <f>IF(+$P$82=0,"",+$P$82)</f>
        <v/>
      </c>
      <c r="J31" s="203" t="str">
        <f>IF(+$P$83=0,"",+$P$83)</f>
        <v/>
      </c>
      <c r="K31" s="203" t="str">
        <f>IF(+$P$84=0,"",+$P$84)</f>
        <v/>
      </c>
      <c r="L31" s="202" t="str">
        <f>IF(+$P$85=0,"",+$P$85)</f>
        <v/>
      </c>
      <c r="M31" s="202" t="str">
        <f>IF(+$P$86=0,"",+$P$86)</f>
        <v/>
      </c>
      <c r="N31" s="202" t="str">
        <f>IF(+$P$87=0,"",+$P$87)</f>
        <v/>
      </c>
      <c r="O31" s="202" t="str">
        <f>IF(+$P$88=0,"",+$P$88)</f>
        <v/>
      </c>
      <c r="P31" s="202" t="str">
        <f>IF(+$P$89=0,"",+$P$89)</f>
        <v/>
      </c>
      <c r="Q31" s="203" t="str">
        <f>IF(+$P$90=0,"",+$P$90)</f>
        <v/>
      </c>
      <c r="R31" s="202" t="str">
        <f>IF(+$P$91=0,"",+$P$91)</f>
        <v/>
      </c>
      <c r="S31" s="202" t="str">
        <f>IF(+$P$92=0,"",+$P$92)</f>
        <v/>
      </c>
      <c r="T31" s="202" t="str">
        <f>IF(+$P$93=0,"",+$P$93)</f>
        <v/>
      </c>
      <c r="U31" s="202" t="str">
        <f>IF(+$P$94=0,"",+$P$94)</f>
        <v/>
      </c>
      <c r="V31" s="202" t="str">
        <f>IF(+$P$95=0,"",+$P$95)</f>
        <v/>
      </c>
      <c r="W31" s="202" t="str">
        <f>IF(+$P$96=0,"",+$P$96)</f>
        <v/>
      </c>
      <c r="X31" s="202" t="str">
        <f>IF(+$P$97=0,"",+$P$97)</f>
        <v/>
      </c>
      <c r="Y31" s="202" t="str">
        <f>IF(+$P$98=0,"",+$P$98)</f>
        <v/>
      </c>
      <c r="Z31" s="202" t="str">
        <f>IF(+$P$99=0,"",+$P$99)</f>
        <v/>
      </c>
      <c r="AA31" s="202" t="str">
        <f>IF(+$P$100=0,"",+$P$100)</f>
        <v/>
      </c>
      <c r="AB31" s="203" t="str">
        <f>IF(+$P$101=0,"",+$P$101)</f>
        <v/>
      </c>
      <c r="AC31" s="202" t="str">
        <f>IF(+$P$102=0,"",+$P$102)</f>
        <v/>
      </c>
      <c r="AD31" s="202" t="str">
        <f>IF(+$P$103=0,"",+$P$103)</f>
        <v/>
      </c>
      <c r="AE31" s="203" t="str">
        <f>IF(+$P$104=0,"",+$P$104)</f>
        <v/>
      </c>
      <c r="AF31" s="203" t="str">
        <f>IF(+$P$105=0,"",+$P$105)</f>
        <v/>
      </c>
      <c r="AG31" s="202" t="str">
        <f>IF(+$P$106=0,"",+$P$106)</f>
        <v/>
      </c>
      <c r="AH31" s="208"/>
      <c r="AI31" s="200"/>
      <c r="AJ31" s="200"/>
      <c r="AK31" s="200"/>
      <c r="AL31" s="200"/>
    </row>
    <row r="32" spans="1:38" s="237" customFormat="1" ht="15.6" x14ac:dyDescent="0.3">
      <c r="A32" s="173"/>
      <c r="B32" s="173"/>
      <c r="C32" s="173"/>
      <c r="D32" s="173"/>
      <c r="E32" s="173"/>
      <c r="F32" s="173"/>
      <c r="G32" s="173"/>
      <c r="H32" s="173"/>
      <c r="I32" s="173"/>
      <c r="J32" s="173"/>
      <c r="K32" s="173"/>
      <c r="L32" s="173"/>
      <c r="M32" s="173"/>
      <c r="N32" s="173"/>
      <c r="O32" s="173"/>
      <c r="P32" s="173"/>
      <c r="Q32" s="173"/>
      <c r="R32" s="173"/>
      <c r="S32" s="173"/>
      <c r="T32" s="173"/>
      <c r="U32" s="173"/>
      <c r="V32" s="173"/>
      <c r="W32" s="173"/>
      <c r="X32" s="173"/>
      <c r="Y32" s="173"/>
      <c r="Z32" s="173"/>
      <c r="AA32" s="173"/>
      <c r="AB32" s="173"/>
      <c r="AC32" s="173"/>
      <c r="AD32" s="173"/>
      <c r="AE32" s="173"/>
      <c r="AF32" s="173"/>
      <c r="AG32" s="173"/>
      <c r="AH32" s="187"/>
      <c r="AI32" s="173"/>
      <c r="AJ32" s="173"/>
      <c r="AK32" s="173"/>
      <c r="AL32" s="173"/>
    </row>
    <row r="33" spans="1:38" s="237" customFormat="1" ht="15.6" x14ac:dyDescent="0.3">
      <c r="A33" s="173"/>
      <c r="B33" s="187" t="s">
        <v>10</v>
      </c>
      <c r="C33" s="214">
        <f>SUM(C11,C15,C20,C25,C30)</f>
        <v>0</v>
      </c>
      <c r="D33" s="214">
        <f t="shared" ref="D33:AG33" si="0">SUM(D11,D15,D20,D25,D30)</f>
        <v>0</v>
      </c>
      <c r="E33" s="214">
        <f t="shared" si="0"/>
        <v>0</v>
      </c>
      <c r="F33" s="214">
        <f t="shared" si="0"/>
        <v>0</v>
      </c>
      <c r="G33" s="214">
        <f t="shared" si="0"/>
        <v>0</v>
      </c>
      <c r="H33" s="214">
        <f t="shared" si="0"/>
        <v>0</v>
      </c>
      <c r="I33" s="214">
        <f t="shared" si="0"/>
        <v>0</v>
      </c>
      <c r="J33" s="214">
        <f t="shared" si="0"/>
        <v>0</v>
      </c>
      <c r="K33" s="214">
        <f t="shared" si="0"/>
        <v>0</v>
      </c>
      <c r="L33" s="214">
        <f t="shared" si="0"/>
        <v>0</v>
      </c>
      <c r="M33" s="214">
        <f t="shared" si="0"/>
        <v>0</v>
      </c>
      <c r="N33" s="214">
        <f t="shared" si="0"/>
        <v>0</v>
      </c>
      <c r="O33" s="214">
        <f t="shared" si="0"/>
        <v>0</v>
      </c>
      <c r="P33" s="214">
        <f t="shared" si="0"/>
        <v>0</v>
      </c>
      <c r="Q33" s="214">
        <f t="shared" si="0"/>
        <v>0</v>
      </c>
      <c r="R33" s="214">
        <f t="shared" si="0"/>
        <v>0</v>
      </c>
      <c r="S33" s="214">
        <f t="shared" si="0"/>
        <v>0</v>
      </c>
      <c r="T33" s="214">
        <f t="shared" si="0"/>
        <v>0</v>
      </c>
      <c r="U33" s="214">
        <f t="shared" si="0"/>
        <v>0</v>
      </c>
      <c r="V33" s="214">
        <f t="shared" si="0"/>
        <v>0</v>
      </c>
      <c r="W33" s="214">
        <f t="shared" si="0"/>
        <v>0</v>
      </c>
      <c r="X33" s="214">
        <f t="shared" si="0"/>
        <v>0</v>
      </c>
      <c r="Y33" s="214">
        <f t="shared" si="0"/>
        <v>0</v>
      </c>
      <c r="Z33" s="214">
        <f t="shared" si="0"/>
        <v>0</v>
      </c>
      <c r="AA33" s="214">
        <f t="shared" si="0"/>
        <v>0</v>
      </c>
      <c r="AB33" s="214">
        <f t="shared" si="0"/>
        <v>0</v>
      </c>
      <c r="AC33" s="214">
        <f t="shared" si="0"/>
        <v>0</v>
      </c>
      <c r="AD33" s="214">
        <f t="shared" si="0"/>
        <v>0</v>
      </c>
      <c r="AE33" s="214">
        <f t="shared" si="0"/>
        <v>0</v>
      </c>
      <c r="AF33" s="214">
        <f t="shared" si="0"/>
        <v>0</v>
      </c>
      <c r="AG33" s="214">
        <f t="shared" si="0"/>
        <v>0</v>
      </c>
      <c r="AH33" s="173"/>
      <c r="AI33" s="173"/>
      <c r="AJ33" s="173"/>
      <c r="AK33" s="173"/>
      <c r="AL33" s="173"/>
    </row>
    <row r="34" spans="1:38" s="237" customFormat="1" ht="16.149999999999999" thickBot="1" x14ac:dyDescent="0.35">
      <c r="A34" s="173"/>
      <c r="B34" s="173"/>
      <c r="C34" s="173"/>
      <c r="D34" s="173"/>
      <c r="E34" s="173"/>
      <c r="F34" s="173"/>
      <c r="G34" s="173"/>
      <c r="H34" s="173"/>
      <c r="I34" s="173"/>
      <c r="J34" s="173"/>
      <c r="K34" s="173"/>
      <c r="L34" s="173"/>
      <c r="M34" s="173"/>
      <c r="N34" s="173"/>
      <c r="O34" s="173"/>
      <c r="P34" s="173"/>
      <c r="Q34" s="173"/>
      <c r="R34" s="173"/>
      <c r="S34" s="173"/>
      <c r="T34" s="173"/>
      <c r="U34" s="173"/>
      <c r="V34" s="173"/>
      <c r="W34" s="173"/>
      <c r="X34" s="173"/>
      <c r="Y34" s="173"/>
      <c r="Z34" s="173"/>
      <c r="AA34" s="173"/>
      <c r="AB34" s="173"/>
      <c r="AC34" s="173"/>
      <c r="AD34" s="173"/>
      <c r="AE34" s="173"/>
      <c r="AF34" s="173"/>
      <c r="AG34" s="173"/>
      <c r="AH34" s="187"/>
      <c r="AI34" s="173"/>
      <c r="AJ34" s="173"/>
      <c r="AK34" s="173"/>
      <c r="AL34" s="173"/>
    </row>
    <row r="35" spans="1:38" s="237" customFormat="1" ht="16.149999999999999" thickBot="1" x14ac:dyDescent="0.35">
      <c r="A35" s="239" t="s">
        <v>11</v>
      </c>
      <c r="B35" s="239"/>
      <c r="C35" s="239"/>
      <c r="D35" s="239"/>
      <c r="E35" s="239"/>
      <c r="F35" s="239"/>
      <c r="G35" s="239"/>
      <c r="H35" s="239"/>
      <c r="I35" s="240"/>
      <c r="J35" s="240"/>
      <c r="K35" s="240"/>
      <c r="L35" s="240"/>
      <c r="M35" s="241"/>
      <c r="N35" s="242"/>
      <c r="O35" s="242"/>
      <c r="P35" s="242"/>
      <c r="Q35" s="242"/>
      <c r="R35" s="242"/>
      <c r="S35" s="242"/>
      <c r="T35" s="242"/>
      <c r="U35" s="242"/>
      <c r="V35" s="242"/>
      <c r="W35" s="242"/>
      <c r="X35" s="242"/>
      <c r="Y35" s="243" t="s">
        <v>20</v>
      </c>
      <c r="Z35" s="216"/>
      <c r="AA35" s="216"/>
      <c r="AB35" s="216"/>
      <c r="AC35" s="216"/>
      <c r="AD35" s="216"/>
      <c r="AE35" s="216"/>
      <c r="AF35" s="216"/>
      <c r="AG35" s="216"/>
      <c r="AH35" s="217">
        <f>SUM(AH11,AH13,AH15,AH20,AH25,AH30)</f>
        <v>0</v>
      </c>
      <c r="AI35" s="216"/>
      <c r="AJ35" s="216"/>
      <c r="AK35" s="216"/>
      <c r="AL35" s="216"/>
    </row>
    <row r="36" spans="1:38" s="237" customFormat="1" ht="14.45" x14ac:dyDescent="0.3">
      <c r="A36" s="244">
        <v>1</v>
      </c>
      <c r="B36" s="410" t="str">
        <f>IF(July!B36="","",July!B36)</f>
        <v/>
      </c>
      <c r="C36" s="410"/>
      <c r="D36" s="410"/>
      <c r="E36" s="410"/>
      <c r="F36" s="410"/>
      <c r="G36" s="410"/>
      <c r="H36" s="410"/>
      <c r="I36" s="410"/>
      <c r="J36" s="410"/>
      <c r="K36" s="410"/>
      <c r="L36" s="410"/>
      <c r="M36" s="245">
        <v>8</v>
      </c>
      <c r="N36" s="410" t="str">
        <f>IF(July!N36="","",July!N36)</f>
        <v/>
      </c>
      <c r="O36" s="410"/>
      <c r="P36" s="410"/>
      <c r="Q36" s="410"/>
      <c r="R36" s="410"/>
      <c r="S36" s="410"/>
      <c r="T36" s="410"/>
      <c r="U36" s="410"/>
      <c r="V36" s="410"/>
      <c r="W36" s="410"/>
      <c r="X36" s="410"/>
      <c r="Y36" s="410"/>
      <c r="Z36" s="246"/>
      <c r="AA36" s="246"/>
      <c r="AB36" s="246"/>
      <c r="AC36" s="246"/>
      <c r="AD36" s="246"/>
      <c r="AE36" s="246"/>
      <c r="AF36" s="246"/>
      <c r="AG36" s="246"/>
      <c r="AH36" s="246"/>
      <c r="AI36" s="246"/>
      <c r="AJ36" s="246"/>
      <c r="AK36" s="246"/>
      <c r="AL36" s="246"/>
    </row>
    <row r="37" spans="1:38" s="237" customFormat="1" ht="14.45" x14ac:dyDescent="0.3">
      <c r="A37" s="244">
        <v>2</v>
      </c>
      <c r="B37" s="410" t="str">
        <f>IF(July!B37="","",July!B37)</f>
        <v/>
      </c>
      <c r="C37" s="410"/>
      <c r="D37" s="410"/>
      <c r="E37" s="410"/>
      <c r="F37" s="410"/>
      <c r="G37" s="410"/>
      <c r="H37" s="410"/>
      <c r="I37" s="410"/>
      <c r="J37" s="410"/>
      <c r="K37" s="410"/>
      <c r="L37" s="410"/>
      <c r="M37" s="245">
        <v>9</v>
      </c>
      <c r="N37" s="410" t="str">
        <f>IF(July!N37="","",July!N37)</f>
        <v/>
      </c>
      <c r="O37" s="410"/>
      <c r="P37" s="410"/>
      <c r="Q37" s="410"/>
      <c r="R37" s="410"/>
      <c r="S37" s="410"/>
      <c r="T37" s="410"/>
      <c r="U37" s="410"/>
      <c r="V37" s="410"/>
      <c r="W37" s="410"/>
      <c r="X37" s="410"/>
      <c r="Y37" s="410"/>
      <c r="Z37" s="246"/>
      <c r="AA37" s="246"/>
      <c r="AB37" s="246"/>
      <c r="AC37" s="246"/>
      <c r="AD37" s="246"/>
      <c r="AE37" s="246"/>
      <c r="AF37" s="246"/>
      <c r="AG37" s="246"/>
      <c r="AH37" s="246"/>
      <c r="AI37" s="246"/>
      <c r="AJ37" s="246"/>
      <c r="AK37" s="246"/>
      <c r="AL37" s="246"/>
    </row>
    <row r="38" spans="1:38" s="237" customFormat="1" ht="14.45" x14ac:dyDescent="0.3">
      <c r="A38" s="244">
        <v>3</v>
      </c>
      <c r="B38" s="410" t="str">
        <f>IF(July!B38="","",July!B38)</f>
        <v/>
      </c>
      <c r="C38" s="410"/>
      <c r="D38" s="410"/>
      <c r="E38" s="410"/>
      <c r="F38" s="410"/>
      <c r="G38" s="410"/>
      <c r="H38" s="410"/>
      <c r="I38" s="410"/>
      <c r="J38" s="410"/>
      <c r="K38" s="410"/>
      <c r="L38" s="410"/>
      <c r="M38" s="245">
        <v>10</v>
      </c>
      <c r="N38" s="410" t="str">
        <f>IF(July!N38="","",July!N38)</f>
        <v/>
      </c>
      <c r="O38" s="410"/>
      <c r="P38" s="410"/>
      <c r="Q38" s="410"/>
      <c r="R38" s="410"/>
      <c r="S38" s="410"/>
      <c r="T38" s="410"/>
      <c r="U38" s="410"/>
      <c r="V38" s="410"/>
      <c r="W38" s="410"/>
      <c r="X38" s="410"/>
      <c r="Y38" s="410"/>
      <c r="Z38" s="246"/>
      <c r="AA38" s="246"/>
      <c r="AB38" s="246"/>
      <c r="AC38" s="246"/>
      <c r="AD38" s="246"/>
      <c r="AE38" s="246"/>
      <c r="AF38" s="246"/>
      <c r="AG38" s="246"/>
      <c r="AH38" s="246"/>
      <c r="AI38" s="246"/>
      <c r="AJ38" s="246"/>
      <c r="AK38" s="246"/>
      <c r="AL38" s="246"/>
    </row>
    <row r="39" spans="1:38" s="237" customFormat="1" ht="14.45" x14ac:dyDescent="0.3">
      <c r="A39" s="244">
        <v>4</v>
      </c>
      <c r="B39" s="410" t="str">
        <f>IF(July!B39="","",July!B39)</f>
        <v/>
      </c>
      <c r="C39" s="410"/>
      <c r="D39" s="410"/>
      <c r="E39" s="410"/>
      <c r="F39" s="410"/>
      <c r="G39" s="410"/>
      <c r="H39" s="410"/>
      <c r="I39" s="410"/>
      <c r="J39" s="410"/>
      <c r="K39" s="410"/>
      <c r="L39" s="410"/>
      <c r="M39" s="245">
        <v>11</v>
      </c>
      <c r="N39" s="410" t="str">
        <f>IF(July!N39="","",July!N39)</f>
        <v/>
      </c>
      <c r="O39" s="410"/>
      <c r="P39" s="410"/>
      <c r="Q39" s="410"/>
      <c r="R39" s="410"/>
      <c r="S39" s="410"/>
      <c r="T39" s="410"/>
      <c r="U39" s="410"/>
      <c r="V39" s="410"/>
      <c r="W39" s="410"/>
      <c r="X39" s="410"/>
      <c r="Y39" s="410"/>
      <c r="Z39" s="246"/>
      <c r="AA39" s="246"/>
      <c r="AB39" s="246"/>
      <c r="AC39" s="246"/>
      <c r="AD39" s="246"/>
      <c r="AE39" s="246"/>
      <c r="AF39" s="246"/>
      <c r="AG39" s="246"/>
      <c r="AH39" s="246"/>
      <c r="AI39" s="246"/>
      <c r="AJ39" s="246"/>
      <c r="AK39" s="246"/>
      <c r="AL39" s="246"/>
    </row>
    <row r="40" spans="1:38" s="237" customFormat="1" ht="14.45" x14ac:dyDescent="0.3">
      <c r="A40" s="244">
        <v>5</v>
      </c>
      <c r="B40" s="410" t="str">
        <f>IF(July!B40="","",July!B40)</f>
        <v/>
      </c>
      <c r="C40" s="410"/>
      <c r="D40" s="410"/>
      <c r="E40" s="410"/>
      <c r="F40" s="410"/>
      <c r="G40" s="410"/>
      <c r="H40" s="410"/>
      <c r="I40" s="410"/>
      <c r="J40" s="410"/>
      <c r="K40" s="410"/>
      <c r="L40" s="410"/>
      <c r="M40" s="245">
        <v>12</v>
      </c>
      <c r="N40" s="410" t="str">
        <f>IF(July!N40="","",July!N40)</f>
        <v/>
      </c>
      <c r="O40" s="410"/>
      <c r="P40" s="410"/>
      <c r="Q40" s="410"/>
      <c r="R40" s="410"/>
      <c r="S40" s="410"/>
      <c r="T40" s="410"/>
      <c r="U40" s="410"/>
      <c r="V40" s="410"/>
      <c r="W40" s="410"/>
      <c r="X40" s="410"/>
      <c r="Y40" s="410"/>
      <c r="Z40" s="246"/>
      <c r="AA40" s="246"/>
      <c r="AB40" s="246"/>
      <c r="AC40" s="246"/>
      <c r="AD40" s="246"/>
      <c r="AE40" s="246"/>
      <c r="AF40" s="246"/>
      <c r="AG40" s="246"/>
      <c r="AH40" s="246"/>
      <c r="AI40" s="246"/>
      <c r="AJ40" s="246"/>
      <c r="AK40" s="246"/>
      <c r="AL40" s="246"/>
    </row>
    <row r="41" spans="1:38" s="237" customFormat="1" ht="14.45" x14ac:dyDescent="0.3">
      <c r="A41" s="244">
        <v>6</v>
      </c>
      <c r="B41" s="410" t="str">
        <f>IF(July!B41="","",July!B41)</f>
        <v/>
      </c>
      <c r="C41" s="410"/>
      <c r="D41" s="410"/>
      <c r="E41" s="410"/>
      <c r="F41" s="410"/>
      <c r="G41" s="410"/>
      <c r="H41" s="410"/>
      <c r="I41" s="410"/>
      <c r="J41" s="410"/>
      <c r="K41" s="410"/>
      <c r="L41" s="410"/>
      <c r="M41" s="245">
        <v>13</v>
      </c>
      <c r="N41" s="410" t="str">
        <f>IF(July!N41="","",July!N41)</f>
        <v/>
      </c>
      <c r="O41" s="410"/>
      <c r="P41" s="410"/>
      <c r="Q41" s="410"/>
      <c r="R41" s="410"/>
      <c r="S41" s="410"/>
      <c r="T41" s="410"/>
      <c r="U41" s="410"/>
      <c r="V41" s="410"/>
      <c r="W41" s="410"/>
      <c r="X41" s="410"/>
      <c r="Y41" s="410"/>
      <c r="Z41" s="246"/>
      <c r="AA41" s="246"/>
      <c r="AB41" s="246"/>
      <c r="AC41" s="246"/>
      <c r="AD41" s="246"/>
      <c r="AE41" s="246"/>
      <c r="AF41" s="246"/>
      <c r="AG41" s="246"/>
      <c r="AH41" s="246"/>
      <c r="AI41" s="246"/>
      <c r="AJ41" s="246"/>
      <c r="AK41" s="246"/>
      <c r="AL41" s="246"/>
    </row>
    <row r="42" spans="1:38" s="237" customFormat="1" ht="14.45" x14ac:dyDescent="0.3">
      <c r="A42" s="244">
        <v>7</v>
      </c>
      <c r="B42" s="410" t="str">
        <f>IF(July!B42="","",July!B42)</f>
        <v/>
      </c>
      <c r="C42" s="410"/>
      <c r="D42" s="410"/>
      <c r="E42" s="410"/>
      <c r="F42" s="410"/>
      <c r="G42" s="410"/>
      <c r="H42" s="410"/>
      <c r="I42" s="410"/>
      <c r="J42" s="410"/>
      <c r="K42" s="410"/>
      <c r="L42" s="410"/>
      <c r="M42" s="245">
        <v>14</v>
      </c>
      <c r="N42" s="410" t="str">
        <f>IF(July!N42="","",July!N42)</f>
        <v>Others</v>
      </c>
      <c r="O42" s="410"/>
      <c r="P42" s="410"/>
      <c r="Q42" s="410"/>
      <c r="R42" s="410"/>
      <c r="S42" s="410"/>
      <c r="T42" s="410"/>
      <c r="U42" s="410"/>
      <c r="V42" s="410"/>
      <c r="W42" s="410"/>
      <c r="X42" s="410"/>
      <c r="Y42" s="410"/>
      <c r="Z42" s="246"/>
      <c r="AA42" s="246"/>
      <c r="AB42" s="246"/>
      <c r="AC42" s="246"/>
      <c r="AD42" s="246"/>
      <c r="AE42" s="246"/>
      <c r="AF42" s="246"/>
      <c r="AG42" s="246"/>
      <c r="AH42" s="246"/>
      <c r="AI42" s="246"/>
      <c r="AJ42" s="246"/>
      <c r="AK42" s="246"/>
      <c r="AL42" s="246"/>
    </row>
    <row r="43" spans="1:38" s="237" customFormat="1" ht="15.6" x14ac:dyDescent="0.3">
      <c r="A43" s="246"/>
      <c r="B43" s="416" t="s">
        <v>12</v>
      </c>
      <c r="C43" s="416"/>
      <c r="D43" s="246"/>
      <c r="E43" s="246"/>
      <c r="F43" s="246"/>
      <c r="G43" s="246"/>
      <c r="H43" s="246"/>
      <c r="I43" s="246"/>
      <c r="J43" s="246"/>
      <c r="K43" s="246"/>
      <c r="L43" s="246"/>
      <c r="M43" s="246"/>
      <c r="N43" s="246"/>
      <c r="O43" s="246"/>
      <c r="P43" s="246"/>
      <c r="Q43" s="246"/>
      <c r="R43" s="246"/>
      <c r="S43" s="246"/>
      <c r="T43" s="246"/>
      <c r="U43" s="246"/>
      <c r="V43" s="246"/>
      <c r="W43" s="246"/>
      <c r="X43" s="246"/>
      <c r="Y43" s="246"/>
      <c r="Z43" s="246"/>
      <c r="AA43" s="246"/>
      <c r="AB43" s="246"/>
      <c r="AC43" s="246"/>
      <c r="AD43" s="246"/>
      <c r="AE43" s="246"/>
      <c r="AF43" s="246"/>
      <c r="AG43" s="246"/>
      <c r="AH43" s="246"/>
      <c r="AI43" s="246"/>
      <c r="AJ43" s="246"/>
      <c r="AK43" s="246"/>
      <c r="AL43" s="246"/>
    </row>
    <row r="44" spans="1:38" ht="15.6" x14ac:dyDescent="0.3">
      <c r="B44" s="109" t="s">
        <v>13</v>
      </c>
      <c r="C44" s="109"/>
      <c r="D44" s="109"/>
      <c r="E44" s="109"/>
      <c r="F44" s="109"/>
      <c r="G44" s="109"/>
      <c r="H44" s="109"/>
      <c r="I44" s="109"/>
      <c r="J44" s="109"/>
      <c r="K44" s="109"/>
      <c r="L44" s="109"/>
      <c r="M44" s="109"/>
      <c r="N44" s="109"/>
      <c r="O44" s="109"/>
      <c r="P44" s="109"/>
      <c r="Q44" s="109"/>
      <c r="R44" s="109"/>
      <c r="S44" s="109"/>
      <c r="T44" s="109"/>
      <c r="U44" s="109"/>
      <c r="V44" s="109"/>
      <c r="W44" s="109"/>
      <c r="X44" s="109"/>
      <c r="Y44" s="109"/>
      <c r="Z44" s="109"/>
      <c r="AA44" s="109"/>
    </row>
    <row r="45" spans="1:38" ht="15.6" x14ac:dyDescent="0.3">
      <c r="B45" s="406" t="s">
        <v>14</v>
      </c>
      <c r="C45" s="406"/>
      <c r="D45" s="406"/>
      <c r="E45" s="380"/>
      <c r="F45" s="380"/>
      <c r="G45" s="380"/>
      <c r="H45" s="380"/>
      <c r="I45" s="381" t="s">
        <v>15</v>
      </c>
      <c r="J45" s="381"/>
      <c r="K45" s="380"/>
      <c r="L45" s="380"/>
      <c r="M45" s="380"/>
      <c r="N45" s="380"/>
      <c r="O45" s="406" t="s">
        <v>16</v>
      </c>
      <c r="P45" s="406"/>
      <c r="Q45" s="406"/>
      <c r="R45" s="406"/>
      <c r="S45" s="406"/>
      <c r="T45" s="406"/>
      <c r="U45" s="406"/>
      <c r="V45" s="406"/>
      <c r="W45" s="406"/>
      <c r="X45" s="406"/>
      <c r="Y45" s="118"/>
      <c r="Z45" s="118"/>
      <c r="AA45" s="118"/>
      <c r="AB45" s="119"/>
      <c r="AC45" s="119"/>
      <c r="AD45" s="119"/>
      <c r="AE45" s="119"/>
    </row>
    <row r="46" spans="1:38" s="237" customFormat="1" ht="15.6" x14ac:dyDescent="0.3">
      <c r="A46" s="173"/>
      <c r="B46" s="219"/>
      <c r="C46" s="219"/>
      <c r="D46" s="219"/>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296"/>
      <c r="AC46" s="296"/>
      <c r="AD46" s="296"/>
      <c r="AE46" s="296"/>
      <c r="AF46" s="173"/>
      <c r="AG46" s="173"/>
      <c r="AH46" s="187"/>
      <c r="AI46" s="173"/>
      <c r="AJ46" s="173"/>
      <c r="AK46" s="173"/>
      <c r="AL46" s="173"/>
    </row>
    <row r="47" spans="1:38" s="237" customFormat="1" ht="15.6" x14ac:dyDescent="0.3">
      <c r="A47" s="173"/>
      <c r="B47" s="221" t="str">
        <f>IFERROR(AH11/AH35,"")</f>
        <v/>
      </c>
      <c r="C47" s="219" t="s">
        <v>17</v>
      </c>
      <c r="D47" s="383" t="str">
        <f>CONCATENATE(B10,"-",B11)</f>
        <v xml:space="preserve"> -</v>
      </c>
      <c r="E47" s="383"/>
      <c r="F47" s="383"/>
      <c r="G47" s="383"/>
      <c r="H47" s="219"/>
      <c r="I47" s="384" t="str">
        <f>IFERROR(AH20/AH35,"")</f>
        <v/>
      </c>
      <c r="J47" s="384"/>
      <c r="K47" s="219" t="s">
        <v>17</v>
      </c>
      <c r="L47" s="387" t="str">
        <f>B19</f>
        <v xml:space="preserve"> </v>
      </c>
      <c r="M47" s="387"/>
      <c r="N47" s="387"/>
      <c r="O47" s="387"/>
      <c r="P47" s="219"/>
      <c r="Q47" s="384" t="str">
        <f>IFERROR(AH25/AH35,"")</f>
        <v/>
      </c>
      <c r="R47" s="384"/>
      <c r="S47" s="219" t="s">
        <v>17</v>
      </c>
      <c r="T47" s="387" t="str">
        <f>B24</f>
        <v xml:space="preserve"> </v>
      </c>
      <c r="U47" s="387"/>
      <c r="V47" s="387"/>
      <c r="W47" s="387"/>
      <c r="X47" s="219"/>
      <c r="Y47" s="388" t="str">
        <f>IFERROR(AH30/AH35,"")</f>
        <v/>
      </c>
      <c r="Z47" s="388"/>
      <c r="AA47" s="222" t="s">
        <v>17</v>
      </c>
      <c r="AB47" s="382" t="str">
        <f>B29</f>
        <v xml:space="preserve"> </v>
      </c>
      <c r="AC47" s="382"/>
      <c r="AD47" s="382"/>
      <c r="AE47" s="382"/>
      <c r="AF47" s="247"/>
      <c r="AG47" s="247"/>
      <c r="AH47" s="247"/>
      <c r="AI47" s="247"/>
      <c r="AJ47" s="173"/>
      <c r="AK47" s="173"/>
      <c r="AL47" s="173"/>
    </row>
    <row r="48" spans="1:38" s="237" customFormat="1" ht="15.6" x14ac:dyDescent="0.3">
      <c r="A48" s="173"/>
      <c r="B48" s="219"/>
      <c r="C48" s="219"/>
      <c r="D48" s="219"/>
      <c r="E48" s="226" t="s">
        <v>1</v>
      </c>
      <c r="F48" s="226"/>
      <c r="G48" s="226"/>
      <c r="H48" s="226"/>
      <c r="I48" s="219"/>
      <c r="J48" s="219"/>
      <c r="K48" s="219"/>
      <c r="L48" s="219"/>
      <c r="M48" s="226" t="s">
        <v>1</v>
      </c>
      <c r="N48" s="226"/>
      <c r="O48" s="226"/>
      <c r="P48" s="226"/>
      <c r="Q48" s="219"/>
      <c r="R48" s="219"/>
      <c r="S48" s="219"/>
      <c r="T48" s="219"/>
      <c r="U48" s="226" t="s">
        <v>1</v>
      </c>
      <c r="V48" s="226"/>
      <c r="W48" s="226"/>
      <c r="X48" s="226"/>
      <c r="Y48" s="222"/>
      <c r="Z48" s="222"/>
      <c r="AA48" s="222"/>
      <c r="AB48" s="222"/>
      <c r="AC48" s="224" t="s">
        <v>1</v>
      </c>
      <c r="AD48" s="219"/>
      <c r="AE48" s="222"/>
      <c r="AF48" s="248"/>
      <c r="AG48" s="248"/>
      <c r="AH48" s="187"/>
      <c r="AI48" s="247"/>
      <c r="AJ48" s="173"/>
      <c r="AK48" s="173"/>
      <c r="AL48" s="173"/>
    </row>
    <row r="49" spans="1:38" s="237" customFormat="1" ht="15.6" x14ac:dyDescent="0.3">
      <c r="A49" s="173"/>
      <c r="B49" s="221" t="str">
        <f>IFERROR(AH15/AH35,"")</f>
        <v/>
      </c>
      <c r="C49" s="219" t="s">
        <v>17</v>
      </c>
      <c r="D49" s="383" t="str">
        <f>CONCATENATE(B10,"-",B15)</f>
        <v xml:space="preserve"> - </v>
      </c>
      <c r="E49" s="383"/>
      <c r="F49" s="383"/>
      <c r="G49" s="383"/>
      <c r="H49" s="226"/>
      <c r="I49" s="384" t="str">
        <f>IFERROR(AH13/AH35,"")</f>
        <v/>
      </c>
      <c r="J49" s="384"/>
      <c r="K49" s="219" t="s">
        <v>17</v>
      </c>
      <c r="L49" s="383" t="str">
        <f>CONCATENATE(B10,"-",B13)</f>
        <v xml:space="preserve"> -</v>
      </c>
      <c r="M49" s="383"/>
      <c r="N49" s="383"/>
      <c r="O49" s="383"/>
      <c r="P49" s="226"/>
      <c r="Q49" s="385"/>
      <c r="R49" s="385"/>
      <c r="S49" s="225"/>
      <c r="T49" s="386"/>
      <c r="U49" s="386"/>
      <c r="V49" s="386"/>
      <c r="W49" s="386"/>
      <c r="X49" s="226"/>
      <c r="Y49" s="219"/>
      <c r="Z49" s="227"/>
      <c r="AA49" s="227"/>
      <c r="AB49" s="227"/>
      <c r="AC49" s="227"/>
      <c r="AD49" s="227"/>
      <c r="AE49" s="227"/>
      <c r="AF49" s="249"/>
      <c r="AG49" s="249"/>
      <c r="AH49" s="250"/>
      <c r="AI49" s="250"/>
      <c r="AJ49" s="173"/>
      <c r="AK49" s="173"/>
      <c r="AL49" s="173"/>
    </row>
    <row r="50" spans="1:38" s="237" customFormat="1" ht="16.149999999999999" thickBot="1" x14ac:dyDescent="0.35">
      <c r="A50" s="173"/>
      <c r="B50" s="220">
        <f>SUM(B47,B49,I49)</f>
        <v>0</v>
      </c>
      <c r="C50" s="219"/>
      <c r="D50" s="219"/>
      <c r="E50" s="226" t="s">
        <v>1</v>
      </c>
      <c r="F50" s="226"/>
      <c r="G50" s="226"/>
      <c r="H50" s="219"/>
      <c r="I50" s="219"/>
      <c r="J50" s="219"/>
      <c r="K50" s="219"/>
      <c r="L50" s="219"/>
      <c r="M50" s="226" t="s">
        <v>1</v>
      </c>
      <c r="N50" s="226"/>
      <c r="O50" s="226"/>
      <c r="P50" s="219"/>
      <c r="Q50" s="219"/>
      <c r="R50" s="219"/>
      <c r="S50" s="219"/>
      <c r="T50" s="219"/>
      <c r="U50" s="226"/>
      <c r="V50" s="226"/>
      <c r="W50" s="226"/>
      <c r="X50" s="219"/>
      <c r="Y50" s="219"/>
      <c r="Z50" s="219"/>
      <c r="AA50" s="219"/>
      <c r="AB50" s="219"/>
      <c r="AC50" s="219"/>
      <c r="AD50" s="219"/>
      <c r="AE50" s="219"/>
      <c r="AF50" s="173"/>
      <c r="AG50" s="173"/>
      <c r="AH50" s="187"/>
      <c r="AI50" s="173"/>
      <c r="AJ50" s="173"/>
      <c r="AK50" s="173"/>
      <c r="AL50" s="173"/>
    </row>
    <row r="51" spans="1:38" ht="23.45" customHeight="1" thickTop="1" x14ac:dyDescent="0.3">
      <c r="C51" s="373"/>
      <c r="D51" s="373"/>
      <c r="E51" s="373"/>
      <c r="F51" s="373"/>
      <c r="G51" s="373"/>
      <c r="H51" s="373"/>
      <c r="I51" s="373"/>
      <c r="J51" s="110" t="s">
        <v>22</v>
      </c>
      <c r="K51" s="374"/>
      <c r="L51" s="374"/>
      <c r="P51" s="373"/>
      <c r="Q51" s="373"/>
      <c r="R51" s="373"/>
      <c r="S51" s="373"/>
      <c r="T51" s="373"/>
      <c r="U51" s="373"/>
      <c r="V51" s="373"/>
      <c r="X51" s="374"/>
      <c r="Y51" s="374"/>
    </row>
    <row r="52" spans="1:38" s="237" customFormat="1" ht="14.45" x14ac:dyDescent="0.3">
      <c r="A52" s="187"/>
      <c r="B52" s="187"/>
      <c r="C52" s="417" t="s">
        <v>18</v>
      </c>
      <c r="D52" s="417"/>
      <c r="E52" s="417"/>
      <c r="F52" s="417"/>
      <c r="G52" s="417"/>
      <c r="H52" s="417"/>
      <c r="I52" s="417"/>
      <c r="J52" s="187"/>
      <c r="K52" s="418" t="s">
        <v>19</v>
      </c>
      <c r="L52" s="418"/>
      <c r="M52" s="187"/>
      <c r="N52" s="187"/>
      <c r="O52" s="187"/>
      <c r="P52" s="417" t="s">
        <v>21</v>
      </c>
      <c r="Q52" s="417"/>
      <c r="R52" s="417"/>
      <c r="S52" s="417"/>
      <c r="T52" s="417"/>
      <c r="U52" s="417"/>
      <c r="V52" s="417"/>
      <c r="W52" s="187"/>
      <c r="X52" s="418" t="s">
        <v>19</v>
      </c>
      <c r="Y52" s="418"/>
      <c r="Z52" s="187"/>
      <c r="AA52" s="187"/>
      <c r="AB52" s="187"/>
      <c r="AC52" s="187"/>
      <c r="AD52" s="187"/>
      <c r="AE52" s="187"/>
      <c r="AF52" s="187"/>
      <c r="AG52" s="187"/>
      <c r="AH52" s="187"/>
      <c r="AI52" s="187"/>
      <c r="AJ52" s="187"/>
      <c r="AK52" s="187"/>
      <c r="AL52" s="187"/>
    </row>
    <row r="53" spans="1:38" s="237" customFormat="1" ht="14.45" x14ac:dyDescent="0.3">
      <c r="A53" s="187"/>
      <c r="B53" s="187"/>
      <c r="C53" s="256"/>
      <c r="D53" s="256"/>
      <c r="E53" s="256"/>
      <c r="F53" s="256"/>
      <c r="G53" s="256"/>
      <c r="H53" s="256"/>
      <c r="I53" s="256"/>
      <c r="J53" s="187"/>
      <c r="K53" s="257"/>
      <c r="L53" s="257"/>
      <c r="M53" s="187"/>
      <c r="N53" s="187"/>
      <c r="O53" s="187"/>
      <c r="P53" s="256"/>
      <c r="Q53" s="256"/>
      <c r="R53" s="256"/>
      <c r="S53" s="256"/>
      <c r="T53" s="256"/>
      <c r="U53" s="256"/>
      <c r="V53" s="256"/>
      <c r="W53" s="187"/>
      <c r="X53" s="257"/>
      <c r="Y53" s="257"/>
      <c r="Z53" s="187"/>
      <c r="AA53" s="187"/>
      <c r="AB53" s="187"/>
      <c r="AC53" s="187"/>
      <c r="AD53" s="187"/>
      <c r="AE53" s="187"/>
      <c r="AF53" s="187"/>
      <c r="AG53" s="187"/>
      <c r="AH53" s="187"/>
      <c r="AI53" s="187"/>
      <c r="AJ53" s="187"/>
      <c r="AK53" s="187"/>
      <c r="AL53" s="187"/>
    </row>
    <row r="54" spans="1:38" s="237" customFormat="1" ht="14.45" x14ac:dyDescent="0.3">
      <c r="A54" s="187"/>
      <c r="B54" s="187"/>
      <c r="C54" s="251" t="s">
        <v>35</v>
      </c>
      <c r="D54" s="252"/>
      <c r="E54" s="252"/>
      <c r="F54" s="252"/>
      <c r="G54" s="252"/>
      <c r="H54" s="252"/>
      <c r="I54" s="252"/>
      <c r="J54" s="253" t="s">
        <v>38</v>
      </c>
      <c r="K54" s="253" t="s">
        <v>36</v>
      </c>
      <c r="L54" s="253" t="s">
        <v>37</v>
      </c>
      <c r="M54" s="253" t="s">
        <v>39</v>
      </c>
      <c r="N54" s="253" t="s">
        <v>40</v>
      </c>
      <c r="O54" s="254" t="s">
        <v>41</v>
      </c>
      <c r="P54" s="254" t="s">
        <v>42</v>
      </c>
      <c r="Q54" s="254" t="s">
        <v>43</v>
      </c>
      <c r="R54" s="254" t="s">
        <v>44</v>
      </c>
      <c r="S54" s="254" t="s">
        <v>45</v>
      </c>
      <c r="T54" s="252"/>
      <c r="U54" s="255" t="s">
        <v>17</v>
      </c>
      <c r="V54" s="256"/>
      <c r="W54" s="187"/>
      <c r="X54" s="187"/>
      <c r="Y54" s="187"/>
      <c r="Z54" s="187"/>
      <c r="AA54" s="187"/>
      <c r="AB54" s="187"/>
      <c r="AC54" s="187"/>
      <c r="AD54" s="187"/>
      <c r="AE54" s="187"/>
      <c r="AF54" s="187"/>
      <c r="AG54" s="187"/>
      <c r="AH54" s="187"/>
      <c r="AI54" s="187"/>
      <c r="AJ54" s="228" t="s">
        <v>55</v>
      </c>
      <c r="AK54" s="257"/>
      <c r="AL54" s="187"/>
    </row>
    <row r="55" spans="1:38" s="237" customFormat="1" ht="14.45" x14ac:dyDescent="0.3">
      <c r="A55" s="187"/>
      <c r="B55" s="187"/>
      <c r="C55" s="411" t="str">
        <f>IF(July!C55="","",July!C55)</f>
        <v/>
      </c>
      <c r="D55" s="412"/>
      <c r="E55" s="412"/>
      <c r="F55" s="412"/>
      <c r="G55" s="412"/>
      <c r="H55" s="412"/>
      <c r="I55" s="412"/>
      <c r="J55" s="258">
        <f>July!J55</f>
        <v>0</v>
      </c>
      <c r="K55" s="259">
        <f>July!K55</f>
        <v>0</v>
      </c>
      <c r="L55" s="260">
        <f>July!L55</f>
        <v>0</v>
      </c>
      <c r="M55" s="260">
        <f>July!M55</f>
        <v>0</v>
      </c>
      <c r="N55" s="260">
        <f>July!N55</f>
        <v>0</v>
      </c>
      <c r="O55" s="260">
        <f>July!O55</f>
        <v>0</v>
      </c>
      <c r="P55" s="260">
        <f>July!P55</f>
        <v>0</v>
      </c>
      <c r="Q55" s="259">
        <f>July!Q55</f>
        <v>0</v>
      </c>
      <c r="R55" s="259">
        <f>July!R55</f>
        <v>0</v>
      </c>
      <c r="S55" s="259">
        <f>July!S55</f>
        <v>0</v>
      </c>
      <c r="T55" s="261"/>
      <c r="U55" s="262">
        <f>July!U55</f>
        <v>0</v>
      </c>
      <c r="V55" s="256"/>
      <c r="W55" s="187"/>
      <c r="X55" s="187"/>
      <c r="Y55" s="187"/>
      <c r="Z55" s="187"/>
      <c r="AA55" s="187"/>
      <c r="AB55" s="187"/>
      <c r="AC55" s="187"/>
      <c r="AD55" s="187"/>
      <c r="AE55" s="187"/>
      <c r="AF55" s="187"/>
      <c r="AG55" s="187"/>
      <c r="AH55" s="187"/>
      <c r="AI55" s="187"/>
      <c r="AJ55" s="229">
        <f>B50-(U55+U56+U57)</f>
        <v>0</v>
      </c>
      <c r="AK55" s="257"/>
      <c r="AL55" s="263"/>
    </row>
    <row r="56" spans="1:38" s="237" customFormat="1" ht="14.45" x14ac:dyDescent="0.3">
      <c r="A56" s="187"/>
      <c r="B56" s="187"/>
      <c r="C56" s="411" t="str">
        <f>IF(July!C56="","",July!C56)</f>
        <v/>
      </c>
      <c r="D56" s="412"/>
      <c r="E56" s="412"/>
      <c r="F56" s="412"/>
      <c r="G56" s="412"/>
      <c r="H56" s="412"/>
      <c r="I56" s="412"/>
      <c r="J56" s="264">
        <f>July!J56</f>
        <v>0</v>
      </c>
      <c r="K56" s="265" t="str">
        <f>July!K56</f>
        <v xml:space="preserve"> </v>
      </c>
      <c r="L56" s="264" t="str">
        <f>July!L56</f>
        <v xml:space="preserve"> </v>
      </c>
      <c r="M56" s="264" t="str">
        <f>July!M56</f>
        <v xml:space="preserve"> </v>
      </c>
      <c r="N56" s="264" t="str">
        <f>July!N56</f>
        <v xml:space="preserve"> </v>
      </c>
      <c r="O56" s="264" t="str">
        <f>July!O56</f>
        <v xml:space="preserve"> </v>
      </c>
      <c r="P56" s="264" t="str">
        <f>July!P56</f>
        <v xml:space="preserve"> </v>
      </c>
      <c r="Q56" s="265" t="str">
        <f>July!Q56</f>
        <v xml:space="preserve"> </v>
      </c>
      <c r="R56" s="265" t="str">
        <f>July!R56</f>
        <v xml:space="preserve"> </v>
      </c>
      <c r="S56" s="265" t="str">
        <f>July!S56</f>
        <v xml:space="preserve"> </v>
      </c>
      <c r="T56" s="261"/>
      <c r="U56" s="266">
        <f>July!U56</f>
        <v>0</v>
      </c>
      <c r="V56" s="256"/>
      <c r="W56" s="187"/>
      <c r="X56" s="187"/>
      <c r="Y56" s="187"/>
      <c r="Z56" s="187"/>
      <c r="AA56" s="187"/>
      <c r="AB56" s="187"/>
      <c r="AC56" s="187"/>
      <c r="AD56" s="187"/>
      <c r="AE56" s="187"/>
      <c r="AF56" s="187"/>
      <c r="AG56" s="187"/>
      <c r="AH56" s="187"/>
      <c r="AI56" s="187"/>
      <c r="AJ56" s="229"/>
      <c r="AK56" s="257"/>
      <c r="AL56" s="263"/>
    </row>
    <row r="57" spans="1:38" s="237" customFormat="1" ht="14.45" x14ac:dyDescent="0.3">
      <c r="A57" s="187"/>
      <c r="B57" s="187"/>
      <c r="C57" s="411" t="str">
        <f>IF(July!C57="","",July!C57)</f>
        <v xml:space="preserve"> </v>
      </c>
      <c r="D57" s="412"/>
      <c r="E57" s="412"/>
      <c r="F57" s="412"/>
      <c r="G57" s="412"/>
      <c r="H57" s="412"/>
      <c r="I57" s="412"/>
      <c r="J57" s="267">
        <f>July!J57</f>
        <v>0</v>
      </c>
      <c r="K57" s="265">
        <f>July!K57</f>
        <v>0</v>
      </c>
      <c r="L57" s="264">
        <f>July!L57</f>
        <v>0</v>
      </c>
      <c r="M57" s="264">
        <f>July!M57</f>
        <v>0</v>
      </c>
      <c r="N57" s="264">
        <f>July!N57</f>
        <v>0</v>
      </c>
      <c r="O57" s="268">
        <f>July!O57</f>
        <v>0</v>
      </c>
      <c r="P57" s="268">
        <f>July!P57</f>
        <v>0</v>
      </c>
      <c r="Q57" s="267">
        <f>July!Q57</f>
        <v>0</v>
      </c>
      <c r="R57" s="267">
        <f>July!R57</f>
        <v>0</v>
      </c>
      <c r="S57" s="267">
        <f>July!S57</f>
        <v>0</v>
      </c>
      <c r="T57" s="261"/>
      <c r="U57" s="266">
        <f>July!U57</f>
        <v>0</v>
      </c>
      <c r="V57" s="256"/>
      <c r="W57" s="269" t="s">
        <v>22</v>
      </c>
      <c r="X57" s="187"/>
      <c r="Y57" s="187"/>
      <c r="Z57" s="187"/>
      <c r="AA57" s="187"/>
      <c r="AB57" s="187"/>
      <c r="AC57" s="187"/>
      <c r="AD57" s="187"/>
      <c r="AE57" s="187"/>
      <c r="AF57" s="187"/>
      <c r="AG57" s="187"/>
      <c r="AH57" s="187"/>
      <c r="AI57" s="187"/>
      <c r="AJ57" s="229"/>
      <c r="AK57" s="257"/>
      <c r="AL57" s="263"/>
    </row>
    <row r="58" spans="1:38" s="237" customFormat="1" ht="14.45" x14ac:dyDescent="0.3">
      <c r="A58" s="187"/>
      <c r="B58" s="187"/>
      <c r="C58" s="411" t="str">
        <f>IF(July!C58="","",July!C58)</f>
        <v xml:space="preserve"> </v>
      </c>
      <c r="D58" s="412"/>
      <c r="E58" s="412"/>
      <c r="F58" s="412"/>
      <c r="G58" s="412"/>
      <c r="H58" s="412"/>
      <c r="I58" s="412"/>
      <c r="J58" s="268">
        <f>July!J58</f>
        <v>0</v>
      </c>
      <c r="K58" s="268">
        <f>July!K58</f>
        <v>0</v>
      </c>
      <c r="L58" s="268">
        <f>July!L57</f>
        <v>0</v>
      </c>
      <c r="M58" s="268">
        <f>July!M58</f>
        <v>0</v>
      </c>
      <c r="N58" s="268">
        <f>July!N58</f>
        <v>0</v>
      </c>
      <c r="O58" s="268">
        <f>July!O58</f>
        <v>0</v>
      </c>
      <c r="P58" s="267">
        <f>July!P58</f>
        <v>0</v>
      </c>
      <c r="Q58" s="267">
        <f>July!Q58</f>
        <v>0</v>
      </c>
      <c r="R58" s="267">
        <f>July!R58</f>
        <v>0</v>
      </c>
      <c r="S58" s="267">
        <f>July!S58</f>
        <v>0</v>
      </c>
      <c r="T58" s="261"/>
      <c r="U58" s="266">
        <f>July!U58</f>
        <v>0</v>
      </c>
      <c r="V58" s="256"/>
      <c r="W58" s="187"/>
      <c r="X58" s="187"/>
      <c r="Y58" s="187"/>
      <c r="Z58" s="187"/>
      <c r="AA58" s="187"/>
      <c r="AB58" s="187"/>
      <c r="AC58" s="187"/>
      <c r="AD58" s="187"/>
      <c r="AE58" s="187"/>
      <c r="AF58" s="187"/>
      <c r="AG58" s="187"/>
      <c r="AH58" s="187"/>
      <c r="AI58" s="187"/>
      <c r="AJ58" s="229" t="str">
        <f>IFERROR(I47-U58,"")</f>
        <v/>
      </c>
      <c r="AK58" s="257"/>
      <c r="AL58" s="263"/>
    </row>
    <row r="59" spans="1:38" s="237" customFormat="1" ht="14.45" x14ac:dyDescent="0.3">
      <c r="A59" s="187"/>
      <c r="B59" s="187"/>
      <c r="C59" s="411" t="str">
        <f>IF(July!C59="","",July!C59)</f>
        <v xml:space="preserve"> </v>
      </c>
      <c r="D59" s="412"/>
      <c r="E59" s="412"/>
      <c r="F59" s="412"/>
      <c r="G59" s="412"/>
      <c r="H59" s="412"/>
      <c r="I59" s="412"/>
      <c r="J59" s="268">
        <f>July!J59</f>
        <v>0</v>
      </c>
      <c r="K59" s="268">
        <f>July!K59</f>
        <v>0</v>
      </c>
      <c r="L59" s="268">
        <f>July!L59</f>
        <v>0</v>
      </c>
      <c r="M59" s="268">
        <f>July!M59</f>
        <v>0</v>
      </c>
      <c r="N59" s="268">
        <f>July!N59</f>
        <v>0</v>
      </c>
      <c r="O59" s="268">
        <f>July!O59</f>
        <v>0</v>
      </c>
      <c r="P59" s="267">
        <f>July!P59</f>
        <v>0</v>
      </c>
      <c r="Q59" s="267">
        <f>July!Q59</f>
        <v>0</v>
      </c>
      <c r="R59" s="267">
        <f>July!R59</f>
        <v>0</v>
      </c>
      <c r="S59" s="267">
        <f>July!S59</f>
        <v>0</v>
      </c>
      <c r="T59" s="261"/>
      <c r="U59" s="266">
        <f>July!U59</f>
        <v>0</v>
      </c>
      <c r="V59" s="256"/>
      <c r="W59" s="187"/>
      <c r="X59" s="187"/>
      <c r="Y59" s="187"/>
      <c r="Z59" s="187"/>
      <c r="AA59" s="187"/>
      <c r="AB59" s="187"/>
      <c r="AC59" s="187"/>
      <c r="AD59" s="187"/>
      <c r="AE59" s="187"/>
      <c r="AF59" s="187"/>
      <c r="AG59" s="187"/>
      <c r="AH59" s="187"/>
      <c r="AI59" s="187"/>
      <c r="AJ59" s="229">
        <f t="shared" ref="AJ59:AJ60" si="1">IFERROR(I48-U59,"")</f>
        <v>0</v>
      </c>
      <c r="AK59" s="257"/>
      <c r="AL59" s="263"/>
    </row>
    <row r="60" spans="1:38" s="237" customFormat="1" ht="14.45" x14ac:dyDescent="0.3">
      <c r="A60" s="187"/>
      <c r="B60" s="187"/>
      <c r="C60" s="411" t="str">
        <f>IF(July!C60="","",July!C60)</f>
        <v xml:space="preserve"> </v>
      </c>
      <c r="D60" s="412"/>
      <c r="E60" s="412"/>
      <c r="F60" s="412"/>
      <c r="G60" s="412"/>
      <c r="H60" s="412"/>
      <c r="I60" s="412"/>
      <c r="J60" s="268">
        <f>July!J60</f>
        <v>0</v>
      </c>
      <c r="K60" s="268">
        <f>July!K60</f>
        <v>0</v>
      </c>
      <c r="L60" s="268">
        <f>July!L60</f>
        <v>0</v>
      </c>
      <c r="M60" s="268">
        <f>July!M60</f>
        <v>0</v>
      </c>
      <c r="N60" s="268">
        <f>July!N60</f>
        <v>0</v>
      </c>
      <c r="O60" s="268">
        <f>July!O60</f>
        <v>0</v>
      </c>
      <c r="P60" s="267">
        <f>July!P60</f>
        <v>0</v>
      </c>
      <c r="Q60" s="267">
        <f>July!Q60</f>
        <v>0</v>
      </c>
      <c r="R60" s="267">
        <f>July!R60</f>
        <v>0</v>
      </c>
      <c r="S60" s="267">
        <f>July!S60</f>
        <v>0</v>
      </c>
      <c r="T60" s="261"/>
      <c r="U60" s="266">
        <f>July!U60</f>
        <v>0</v>
      </c>
      <c r="V60" s="256"/>
      <c r="W60" s="187"/>
      <c r="X60" s="187"/>
      <c r="Y60" s="187"/>
      <c r="Z60" s="187"/>
      <c r="AA60" s="187"/>
      <c r="AB60" s="187"/>
      <c r="AC60" s="187"/>
      <c r="AD60" s="187"/>
      <c r="AE60" s="187"/>
      <c r="AF60" s="187"/>
      <c r="AG60" s="187"/>
      <c r="AH60" s="187"/>
      <c r="AI60" s="187"/>
      <c r="AJ60" s="229" t="str">
        <f t="shared" si="1"/>
        <v/>
      </c>
      <c r="AK60" s="257"/>
      <c r="AL60" s="263"/>
    </row>
    <row r="61" spans="1:38" s="237" customFormat="1" ht="14.45" x14ac:dyDescent="0.3">
      <c r="A61" s="187"/>
      <c r="B61" s="187"/>
      <c r="C61" s="270"/>
      <c r="D61" s="271"/>
      <c r="E61" s="271"/>
      <c r="F61" s="271"/>
      <c r="G61" s="271"/>
      <c r="H61" s="271"/>
      <c r="I61" s="271"/>
      <c r="J61" s="272"/>
      <c r="K61" s="273"/>
      <c r="L61" s="273"/>
      <c r="M61" s="272"/>
      <c r="N61" s="272"/>
      <c r="O61" s="272"/>
      <c r="P61" s="271"/>
      <c r="Q61" s="271"/>
      <c r="R61" s="271"/>
      <c r="S61" s="271" t="s">
        <v>49</v>
      </c>
      <c r="T61" s="271"/>
      <c r="U61" s="274">
        <f>SUM(U55:U60)</f>
        <v>0</v>
      </c>
      <c r="V61" s="275"/>
      <c r="W61" s="187"/>
      <c r="X61" s="187"/>
      <c r="Y61" s="187"/>
      <c r="Z61" s="187"/>
      <c r="AA61" s="187"/>
      <c r="AB61" s="187"/>
      <c r="AC61" s="187"/>
      <c r="AD61" s="187"/>
      <c r="AE61" s="187"/>
      <c r="AF61" s="187"/>
      <c r="AG61" s="187"/>
      <c r="AH61" s="187"/>
      <c r="AI61" s="187"/>
      <c r="AJ61" s="230">
        <f>SUM(AJ55:AJ60)</f>
        <v>0</v>
      </c>
      <c r="AK61" s="276"/>
      <c r="AL61" s="277"/>
    </row>
    <row r="62" spans="1:38" s="237" customFormat="1" ht="14.45" x14ac:dyDescent="0.3">
      <c r="A62" s="187"/>
      <c r="B62" s="187"/>
      <c r="C62" s="256"/>
      <c r="D62" s="256"/>
      <c r="E62" s="256"/>
      <c r="F62" s="256"/>
      <c r="G62" s="256"/>
      <c r="H62" s="256"/>
      <c r="I62" s="256"/>
      <c r="J62" s="187"/>
      <c r="K62" s="257"/>
      <c r="L62" s="257"/>
      <c r="M62" s="187"/>
      <c r="N62" s="187"/>
      <c r="O62" s="187"/>
      <c r="P62" s="256"/>
      <c r="Q62" s="256"/>
      <c r="R62" s="256"/>
      <c r="S62" s="256"/>
      <c r="T62" s="256"/>
      <c r="U62" s="277"/>
      <c r="V62" s="275"/>
      <c r="W62" s="187"/>
      <c r="X62" s="187"/>
      <c r="Y62" s="187"/>
      <c r="Z62" s="187"/>
      <c r="AA62" s="187"/>
      <c r="AB62" s="187"/>
      <c r="AC62" s="187"/>
      <c r="AD62" s="187"/>
      <c r="AE62" s="187"/>
      <c r="AF62" s="187"/>
      <c r="AG62" s="187"/>
      <c r="AH62" s="187"/>
      <c r="AI62" s="187"/>
      <c r="AJ62" s="230"/>
      <c r="AK62" s="276"/>
      <c r="AL62" s="277"/>
    </row>
    <row r="63" spans="1:38" s="237" customFormat="1" ht="14.45" x14ac:dyDescent="0.3">
      <c r="A63" s="187"/>
      <c r="B63" s="187"/>
      <c r="C63" s="256"/>
      <c r="D63" s="256"/>
      <c r="E63" s="256"/>
      <c r="F63" s="256"/>
      <c r="G63" s="256"/>
      <c r="H63" s="256"/>
      <c r="I63" s="256"/>
      <c r="J63" s="187"/>
      <c r="K63" s="257"/>
      <c r="L63" s="257"/>
      <c r="M63" s="187"/>
      <c r="N63" s="187"/>
      <c r="O63" s="187"/>
      <c r="P63" s="256"/>
      <c r="Q63" s="256"/>
      <c r="R63" s="256"/>
      <c r="S63" s="256"/>
      <c r="T63" s="256"/>
      <c r="U63" s="277"/>
      <c r="V63" s="275"/>
      <c r="W63" s="187"/>
      <c r="X63" s="187"/>
      <c r="Y63" s="187"/>
      <c r="Z63" s="187"/>
      <c r="AA63" s="187"/>
      <c r="AB63" s="187"/>
      <c r="AC63" s="187"/>
      <c r="AD63" s="187"/>
      <c r="AE63" s="187"/>
      <c r="AF63" s="187"/>
      <c r="AG63" s="187"/>
      <c r="AH63" s="187"/>
      <c r="AI63" s="187"/>
      <c r="AJ63" s="230"/>
      <c r="AK63" s="276"/>
      <c r="AL63" s="277"/>
    </row>
    <row r="64" spans="1:38" s="237" customFormat="1" ht="14.45" x14ac:dyDescent="0.3">
      <c r="A64" s="187"/>
      <c r="B64" s="187"/>
      <c r="C64" s="256"/>
      <c r="D64" s="256"/>
      <c r="E64" s="256"/>
      <c r="F64" s="256"/>
      <c r="G64" s="256"/>
      <c r="H64" s="256"/>
      <c r="I64" s="256"/>
      <c r="J64" s="187"/>
      <c r="K64" s="257"/>
      <c r="L64" s="257"/>
      <c r="M64" s="187"/>
      <c r="N64" s="187"/>
      <c r="O64" s="187"/>
      <c r="P64" s="256"/>
      <c r="Q64" s="256"/>
      <c r="R64" s="256"/>
      <c r="S64" s="256"/>
      <c r="T64" s="256"/>
      <c r="U64" s="277"/>
      <c r="V64" s="275"/>
      <c r="W64" s="187"/>
      <c r="X64" s="187"/>
      <c r="Y64" s="187"/>
      <c r="Z64" s="187"/>
      <c r="AA64" s="187"/>
      <c r="AB64" s="187"/>
      <c r="AC64" s="187"/>
      <c r="AD64" s="187"/>
      <c r="AE64" s="187"/>
      <c r="AF64" s="187"/>
      <c r="AG64" s="187"/>
      <c r="AH64" s="187"/>
      <c r="AI64" s="187"/>
      <c r="AJ64" s="230"/>
      <c r="AK64" s="276"/>
      <c r="AL64" s="277"/>
    </row>
    <row r="65" spans="1:38" s="237" customFormat="1" ht="15.6" x14ac:dyDescent="0.3">
      <c r="A65" s="173"/>
      <c r="B65" s="173"/>
      <c r="C65" s="173"/>
      <c r="D65" s="173"/>
      <c r="E65" s="173"/>
      <c r="F65" s="173"/>
      <c r="G65" s="173"/>
      <c r="H65" s="173"/>
      <c r="I65" s="173"/>
      <c r="J65" s="173"/>
      <c r="K65" s="173"/>
      <c r="L65" s="173"/>
      <c r="M65" s="173"/>
      <c r="N65" s="173"/>
      <c r="O65" s="173"/>
      <c r="P65" s="173"/>
      <c r="Q65" s="173"/>
      <c r="R65" s="173"/>
      <c r="S65" s="173"/>
      <c r="T65" s="173"/>
      <c r="U65" s="173"/>
      <c r="V65" s="173"/>
      <c r="W65" s="173"/>
      <c r="X65" s="173"/>
      <c r="Y65" s="173"/>
      <c r="Z65" s="173"/>
      <c r="AA65" s="173"/>
      <c r="AB65" s="173"/>
      <c r="AC65" s="173"/>
      <c r="AD65" s="173"/>
      <c r="AE65" s="173"/>
      <c r="AF65" s="173"/>
      <c r="AG65" s="173"/>
      <c r="AH65" s="187"/>
      <c r="AI65" s="173"/>
      <c r="AJ65" s="173"/>
      <c r="AK65" s="173"/>
      <c r="AL65" s="173"/>
    </row>
    <row r="66" spans="1:38" s="237" customFormat="1" ht="15.6" x14ac:dyDescent="0.3">
      <c r="A66" s="173"/>
      <c r="B66" s="173"/>
      <c r="C66" s="173"/>
      <c r="D66" s="173"/>
      <c r="E66" s="173"/>
      <c r="F66" s="173"/>
      <c r="G66" s="173"/>
      <c r="H66" s="173"/>
      <c r="I66" s="173"/>
      <c r="J66" s="173"/>
      <c r="K66" s="173"/>
      <c r="L66" s="173"/>
      <c r="M66" s="173"/>
      <c r="N66" s="173"/>
      <c r="O66" s="173"/>
      <c r="P66" s="173"/>
      <c r="Q66" s="173"/>
      <c r="R66" s="173"/>
      <c r="S66" s="173"/>
      <c r="T66" s="173"/>
      <c r="U66" s="173"/>
      <c r="V66" s="173"/>
      <c r="W66" s="173"/>
      <c r="X66" s="173"/>
      <c r="Y66" s="173"/>
      <c r="Z66" s="173"/>
      <c r="AA66" s="173"/>
      <c r="AB66" s="173"/>
      <c r="AC66" s="173"/>
      <c r="AD66" s="173"/>
      <c r="AE66" s="173"/>
      <c r="AF66" s="173"/>
      <c r="AG66" s="173"/>
      <c r="AH66" s="187"/>
      <c r="AI66" s="173"/>
      <c r="AJ66" s="173"/>
      <c r="AK66" s="173"/>
      <c r="AL66" s="173"/>
    </row>
    <row r="67" spans="1:38" s="237" customFormat="1" ht="16.149999999999999" thickBot="1" x14ac:dyDescent="0.35">
      <c r="A67" s="173"/>
      <c r="B67" s="278" t="s">
        <v>53</v>
      </c>
      <c r="C67" s="413" t="str">
        <f>IF(July!C67="","",July!C67)</f>
        <v/>
      </c>
      <c r="D67" s="413"/>
      <c r="E67" s="413"/>
      <c r="F67" s="413"/>
      <c r="G67" s="413"/>
      <c r="H67" s="413"/>
      <c r="I67" s="173"/>
      <c r="J67" s="173"/>
      <c r="K67" s="173"/>
      <c r="L67" s="173"/>
      <c r="M67" s="173"/>
      <c r="N67" s="173"/>
      <c r="O67" s="173"/>
      <c r="P67" s="173"/>
      <c r="Q67" s="278" t="s">
        <v>51</v>
      </c>
      <c r="R67" s="413" t="str">
        <f>IF(July!R67="","",July!R67)</f>
        <v/>
      </c>
      <c r="S67" s="413"/>
      <c r="T67" s="413"/>
      <c r="U67" s="413"/>
      <c r="V67" s="413"/>
      <c r="W67" s="413"/>
      <c r="X67" s="173"/>
      <c r="Y67" s="173"/>
      <c r="Z67" s="173"/>
      <c r="AA67" s="173"/>
      <c r="AB67" s="173"/>
      <c r="AC67" s="173"/>
      <c r="AD67" s="173"/>
      <c r="AE67" s="173"/>
      <c r="AF67" s="173"/>
      <c r="AG67" s="173"/>
      <c r="AH67" s="187"/>
      <c r="AI67" s="173"/>
      <c r="AJ67" s="173"/>
      <c r="AK67" s="173"/>
      <c r="AL67" s="173"/>
    </row>
    <row r="68" spans="1:38" s="237" customFormat="1" ht="16.149999999999999" thickBot="1" x14ac:dyDescent="0.35">
      <c r="A68" s="279"/>
      <c r="B68" s="280" t="s">
        <v>54</v>
      </c>
      <c r="C68" s="413" t="str">
        <f>IF(July!C68="","",July!C68)</f>
        <v/>
      </c>
      <c r="D68" s="413"/>
      <c r="E68" s="413"/>
      <c r="F68" s="413"/>
      <c r="G68" s="413"/>
      <c r="H68" s="413"/>
      <c r="I68" s="173"/>
      <c r="J68" s="173"/>
      <c r="K68" s="173"/>
      <c r="L68" s="173"/>
      <c r="M68" s="173"/>
      <c r="N68" s="173"/>
      <c r="O68" s="173"/>
      <c r="P68" s="173"/>
      <c r="Q68" s="278" t="s">
        <v>52</v>
      </c>
      <c r="R68" s="413" t="str">
        <f>IF(July!R68="","",July!R68)</f>
        <v/>
      </c>
      <c r="S68" s="413"/>
      <c r="T68" s="413"/>
      <c r="U68" s="413"/>
      <c r="V68" s="413"/>
      <c r="W68" s="413"/>
      <c r="X68" s="173"/>
      <c r="Y68" s="173"/>
      <c r="Z68" s="173"/>
      <c r="AA68" s="173"/>
      <c r="AB68" s="173"/>
      <c r="AC68" s="173"/>
      <c r="AD68" s="173"/>
      <c r="AE68" s="173"/>
      <c r="AF68" s="173"/>
      <c r="AG68" s="173"/>
      <c r="AH68" s="187"/>
      <c r="AI68" s="173"/>
      <c r="AJ68" s="173"/>
      <c r="AK68" s="173"/>
      <c r="AL68" s="173"/>
    </row>
    <row r="69" spans="1:38" s="237" customFormat="1" ht="16.149999999999999" thickBot="1" x14ac:dyDescent="0.35">
      <c r="A69" s="173"/>
      <c r="B69" s="187" t="s">
        <v>7</v>
      </c>
      <c r="C69" s="363">
        <v>42155</v>
      </c>
      <c r="D69" s="363"/>
      <c r="E69" s="363"/>
      <c r="F69" s="363"/>
      <c r="G69" s="363"/>
      <c r="H69" s="363"/>
      <c r="I69" s="173"/>
      <c r="J69" s="173"/>
      <c r="K69" s="173"/>
      <c r="L69" s="173"/>
      <c r="M69" s="173"/>
      <c r="N69" s="173"/>
      <c r="O69" s="173"/>
      <c r="P69" s="173"/>
      <c r="Q69" s="302" t="s">
        <v>59</v>
      </c>
      <c r="R69" s="413" t="str">
        <f>IF(July!R69="","",July!R69)</f>
        <v/>
      </c>
      <c r="S69" s="413"/>
      <c r="T69" s="413"/>
      <c r="U69" s="413"/>
      <c r="V69" s="413"/>
      <c r="W69" s="413"/>
      <c r="X69" s="173"/>
      <c r="Y69" s="173"/>
      <c r="Z69" s="173"/>
      <c r="AA69" s="173"/>
      <c r="AB69" s="173"/>
      <c r="AC69" s="173"/>
      <c r="AD69" s="173"/>
      <c r="AE69" s="173"/>
      <c r="AF69" s="173"/>
      <c r="AG69" s="173"/>
      <c r="AH69" s="187"/>
      <c r="AI69" s="173"/>
      <c r="AJ69" s="173"/>
      <c r="AK69" s="173"/>
      <c r="AL69" s="173"/>
    </row>
    <row r="70" spans="1:38" s="237" customFormat="1" ht="4.5" customHeight="1" x14ac:dyDescent="0.3">
      <c r="A70" s="173"/>
      <c r="B70" s="173"/>
      <c r="C70" s="173"/>
      <c r="D70" s="173"/>
      <c r="E70" s="173"/>
      <c r="F70" s="173"/>
      <c r="G70" s="173"/>
      <c r="H70" s="173"/>
      <c r="I70" s="173"/>
      <c r="J70" s="173"/>
      <c r="K70" s="173"/>
      <c r="L70" s="173"/>
      <c r="M70" s="173"/>
      <c r="N70" s="173"/>
      <c r="O70" s="173"/>
      <c r="P70" s="173"/>
      <c r="Q70" s="173"/>
      <c r="R70" s="173"/>
      <c r="S70" s="173"/>
      <c r="T70" s="173"/>
      <c r="U70" s="173"/>
      <c r="V70" s="173"/>
      <c r="W70" s="173"/>
      <c r="X70" s="173"/>
      <c r="Y70" s="173"/>
      <c r="Z70" s="173"/>
      <c r="AA70" s="173"/>
      <c r="AB70" s="173"/>
      <c r="AC70" s="173"/>
      <c r="AD70" s="173"/>
      <c r="AE70" s="173"/>
      <c r="AF70" s="173"/>
      <c r="AG70" s="173"/>
      <c r="AH70" s="187"/>
      <c r="AI70" s="173"/>
      <c r="AJ70" s="173"/>
      <c r="AK70" s="173"/>
      <c r="AL70" s="173"/>
    </row>
    <row r="71" spans="1:38" s="237" customFormat="1" ht="15.6" x14ac:dyDescent="0.3">
      <c r="A71" s="173"/>
      <c r="B71" s="173" t="s">
        <v>50</v>
      </c>
      <c r="C71" s="173"/>
      <c r="D71" s="173"/>
      <c r="E71" s="173"/>
      <c r="F71" s="173"/>
      <c r="G71" s="173"/>
      <c r="H71" s="173"/>
      <c r="I71" s="173"/>
      <c r="J71" s="173"/>
      <c r="K71" s="173"/>
      <c r="L71" s="173"/>
      <c r="M71" s="173"/>
      <c r="N71" s="173"/>
      <c r="O71" s="173"/>
      <c r="P71" s="173"/>
      <c r="Q71" s="173"/>
      <c r="R71" s="173"/>
      <c r="S71" s="173"/>
      <c r="T71" s="173"/>
      <c r="U71" s="173"/>
      <c r="V71" s="173"/>
      <c r="W71" s="173"/>
      <c r="X71" s="173"/>
      <c r="Y71" s="173"/>
      <c r="Z71" s="173"/>
      <c r="AA71" s="173"/>
      <c r="AB71" s="173"/>
      <c r="AC71" s="173"/>
      <c r="AD71" s="173"/>
      <c r="AE71" s="173"/>
      <c r="AF71" s="173"/>
      <c r="AG71" s="173"/>
      <c r="AH71" s="187"/>
      <c r="AI71" s="173"/>
      <c r="AJ71" s="173"/>
      <c r="AK71" s="173"/>
      <c r="AL71" s="173"/>
    </row>
    <row r="72" spans="1:38" s="237" customFormat="1" ht="4.5" customHeight="1" x14ac:dyDescent="0.3">
      <c r="A72" s="173"/>
      <c r="B72" s="173"/>
      <c r="C72" s="173"/>
      <c r="D72" s="173"/>
      <c r="E72" s="173"/>
      <c r="F72" s="173"/>
      <c r="G72" s="173"/>
      <c r="H72" s="173"/>
      <c r="I72" s="173"/>
      <c r="J72" s="173"/>
      <c r="K72" s="173"/>
      <c r="L72" s="173"/>
      <c r="M72" s="173"/>
      <c r="N72" s="173"/>
      <c r="O72" s="173"/>
      <c r="P72" s="173"/>
      <c r="Q72" s="173"/>
      <c r="R72" s="173"/>
      <c r="S72" s="173"/>
      <c r="T72" s="173"/>
      <c r="U72" s="173"/>
      <c r="V72" s="173"/>
      <c r="W72" s="173"/>
      <c r="X72" s="173"/>
      <c r="Y72" s="173"/>
      <c r="Z72" s="173"/>
      <c r="AA72" s="173"/>
      <c r="AB72" s="173"/>
      <c r="AC72" s="173"/>
      <c r="AD72" s="173"/>
      <c r="AE72" s="173"/>
      <c r="AF72" s="173"/>
      <c r="AG72" s="173"/>
      <c r="AH72" s="187"/>
      <c r="AI72" s="173"/>
      <c r="AJ72" s="173"/>
      <c r="AK72" s="173"/>
      <c r="AL72" s="173"/>
    </row>
    <row r="73" spans="1:38" s="237" customFormat="1" ht="15.6" x14ac:dyDescent="0.3">
      <c r="A73" s="173"/>
      <c r="B73" s="173"/>
      <c r="C73" s="364" t="s">
        <v>24</v>
      </c>
      <c r="D73" s="365"/>
      <c r="E73" s="281"/>
      <c r="F73" s="282"/>
      <c r="G73" s="282"/>
      <c r="H73" s="283"/>
      <c r="I73" s="281"/>
      <c r="J73" s="283"/>
      <c r="K73" s="414"/>
      <c r="L73" s="415"/>
      <c r="M73" s="284"/>
      <c r="N73" s="285"/>
      <c r="O73" s="286"/>
      <c r="P73" s="285"/>
      <c r="Q73" s="184" t="s">
        <v>58</v>
      </c>
      <c r="R73" s="185"/>
      <c r="S73" s="185"/>
      <c r="T73" s="185"/>
      <c r="U73" s="185"/>
      <c r="V73" s="185"/>
      <c r="W73" s="185"/>
      <c r="X73" s="185"/>
      <c r="Y73" s="185"/>
      <c r="Z73" s="185"/>
      <c r="AA73" s="185"/>
      <c r="AB73" s="185"/>
      <c r="AC73" s="185"/>
      <c r="AD73" s="185"/>
      <c r="AE73" s="185"/>
      <c r="AF73" s="185"/>
      <c r="AG73" s="185"/>
      <c r="AH73" s="185"/>
      <c r="AI73" s="186"/>
      <c r="AJ73" s="173"/>
      <c r="AK73" s="173"/>
      <c r="AL73" s="173"/>
    </row>
    <row r="74" spans="1:38" s="237" customFormat="1" ht="43.5" customHeight="1" x14ac:dyDescent="0.3">
      <c r="A74" s="173"/>
      <c r="B74" s="173"/>
      <c r="C74" s="174"/>
      <c r="D74" s="175"/>
      <c r="E74" s="394" t="str">
        <f>C55</f>
        <v/>
      </c>
      <c r="F74" s="395"/>
      <c r="G74" s="396" t="str">
        <f>C56</f>
        <v/>
      </c>
      <c r="H74" s="397"/>
      <c r="I74" s="396" t="str">
        <f>C57</f>
        <v xml:space="preserve"> </v>
      </c>
      <c r="J74" s="397"/>
      <c r="K74" s="394" t="str">
        <f>C58</f>
        <v xml:space="preserve"> </v>
      </c>
      <c r="L74" s="395"/>
      <c r="M74" s="394" t="str">
        <f>C59</f>
        <v xml:space="preserve"> </v>
      </c>
      <c r="N74" s="395"/>
      <c r="O74" s="394" t="str">
        <f>C60</f>
        <v xml:space="preserve"> </v>
      </c>
      <c r="P74" s="395"/>
      <c r="Q74" s="174"/>
      <c r="R74" s="175"/>
      <c r="S74" s="175"/>
      <c r="T74" s="175"/>
      <c r="U74" s="175"/>
      <c r="V74" s="175"/>
      <c r="W74" s="175"/>
      <c r="X74" s="175"/>
      <c r="Y74" s="175"/>
      <c r="Z74" s="175"/>
      <c r="AA74" s="175"/>
      <c r="AB74" s="175"/>
      <c r="AC74" s="175"/>
      <c r="AD74" s="175"/>
      <c r="AE74" s="175"/>
      <c r="AF74" s="175"/>
      <c r="AG74" s="175"/>
      <c r="AH74" s="175"/>
      <c r="AI74" s="176"/>
      <c r="AJ74" s="173"/>
      <c r="AK74" s="173"/>
      <c r="AL74" s="173"/>
    </row>
    <row r="75" spans="1:38" s="237" customFormat="1" ht="34.15" x14ac:dyDescent="0.3">
      <c r="A75" s="173"/>
      <c r="B75" s="173"/>
      <c r="C75" s="174"/>
      <c r="D75" s="175"/>
      <c r="E75" s="177" t="s">
        <v>3</v>
      </c>
      <c r="F75" s="178" t="s">
        <v>27</v>
      </c>
      <c r="G75" s="179" t="s">
        <v>3</v>
      </c>
      <c r="H75" s="179" t="s">
        <v>27</v>
      </c>
      <c r="I75" s="180" t="s">
        <v>3</v>
      </c>
      <c r="J75" s="179" t="s">
        <v>27</v>
      </c>
      <c r="K75" s="180" t="s">
        <v>3</v>
      </c>
      <c r="L75" s="179" t="s">
        <v>27</v>
      </c>
      <c r="M75" s="177" t="s">
        <v>3</v>
      </c>
      <c r="N75" s="181" t="s">
        <v>27</v>
      </c>
      <c r="O75" s="177" t="s">
        <v>3</v>
      </c>
      <c r="P75" s="181" t="s">
        <v>27</v>
      </c>
      <c r="Q75" s="174"/>
      <c r="R75" s="175"/>
      <c r="S75" s="175"/>
      <c r="T75" s="175"/>
      <c r="U75" s="175"/>
      <c r="V75" s="175"/>
      <c r="W75" s="175"/>
      <c r="X75" s="175"/>
      <c r="Y75" s="175"/>
      <c r="Z75" s="175"/>
      <c r="AA75" s="175"/>
      <c r="AB75" s="175"/>
      <c r="AC75" s="175"/>
      <c r="AD75" s="175"/>
      <c r="AE75" s="175"/>
      <c r="AF75" s="175"/>
      <c r="AG75" s="175"/>
      <c r="AH75" s="175"/>
      <c r="AI75" s="176"/>
      <c r="AJ75" s="173"/>
      <c r="AK75" s="173"/>
      <c r="AL75" s="173"/>
    </row>
    <row r="76" spans="1:38" ht="15.6" x14ac:dyDescent="0.3">
      <c r="C76" s="155">
        <v>1</v>
      </c>
      <c r="D76" s="156" t="s">
        <v>32</v>
      </c>
      <c r="E76" s="157"/>
      <c r="F76" s="158"/>
      <c r="G76" s="157"/>
      <c r="H76" s="158"/>
      <c r="I76" s="157"/>
      <c r="J76" s="158"/>
      <c r="K76" s="157"/>
      <c r="L76" s="158"/>
      <c r="M76" s="159"/>
      <c r="N76" s="160"/>
      <c r="O76" s="159"/>
      <c r="P76" s="160"/>
      <c r="Q76" s="161" t="s">
        <v>22</v>
      </c>
      <c r="R76" s="162"/>
      <c r="S76" s="162"/>
      <c r="T76" s="162"/>
      <c r="U76" s="162"/>
      <c r="V76" s="162"/>
      <c r="W76" s="162"/>
      <c r="X76" s="162"/>
      <c r="Y76" s="162"/>
      <c r="Z76" s="162"/>
      <c r="AA76" s="162"/>
      <c r="AB76" s="162"/>
      <c r="AC76" s="162"/>
      <c r="AD76" s="162"/>
      <c r="AE76" s="162"/>
      <c r="AF76" s="162"/>
      <c r="AG76" s="162"/>
      <c r="AH76" s="162"/>
      <c r="AI76" s="163"/>
    </row>
    <row r="77" spans="1:38" ht="15.6" x14ac:dyDescent="0.3">
      <c r="C77" s="155">
        <v>2</v>
      </c>
      <c r="D77" s="156" t="s">
        <v>33</v>
      </c>
      <c r="E77" s="157"/>
      <c r="F77" s="158"/>
      <c r="G77" s="157"/>
      <c r="H77" s="158"/>
      <c r="I77" s="157"/>
      <c r="J77" s="158"/>
      <c r="K77" s="157"/>
      <c r="L77" s="158"/>
      <c r="M77" s="159"/>
      <c r="N77" s="160"/>
      <c r="O77" s="159"/>
      <c r="P77" s="160"/>
      <c r="Q77" s="161" t="s">
        <v>22</v>
      </c>
      <c r="R77" s="164"/>
      <c r="S77" s="164"/>
      <c r="T77" s="164"/>
      <c r="U77" s="164"/>
      <c r="V77" s="164"/>
      <c r="W77" s="164"/>
      <c r="X77" s="164"/>
      <c r="Y77" s="164"/>
      <c r="Z77" s="164"/>
      <c r="AA77" s="164"/>
      <c r="AB77" s="164"/>
      <c r="AC77" s="164"/>
      <c r="AD77" s="164"/>
      <c r="AE77" s="164"/>
      <c r="AF77" s="164"/>
      <c r="AG77" s="164"/>
      <c r="AH77" s="164"/>
      <c r="AI77" s="163"/>
    </row>
    <row r="78" spans="1:38" ht="15.6" x14ac:dyDescent="0.3">
      <c r="C78" s="155">
        <v>3</v>
      </c>
      <c r="D78" s="156" t="s">
        <v>34</v>
      </c>
      <c r="E78" s="157"/>
      <c r="F78" s="158"/>
      <c r="G78" s="157"/>
      <c r="H78" s="158"/>
      <c r="I78" s="157"/>
      <c r="J78" s="158"/>
      <c r="K78" s="157"/>
      <c r="L78" s="158"/>
      <c r="M78" s="159"/>
      <c r="N78" s="160"/>
      <c r="O78" s="159"/>
      <c r="P78" s="160"/>
      <c r="Q78" s="161"/>
      <c r="R78" s="164"/>
      <c r="S78" s="164"/>
      <c r="T78" s="164"/>
      <c r="U78" s="164"/>
      <c r="V78" s="164"/>
      <c r="W78" s="164"/>
      <c r="X78" s="164"/>
      <c r="Y78" s="164"/>
      <c r="Z78" s="164"/>
      <c r="AA78" s="164"/>
      <c r="AB78" s="164"/>
      <c r="AC78" s="164"/>
      <c r="AD78" s="164"/>
      <c r="AE78" s="164"/>
      <c r="AF78" s="164"/>
      <c r="AG78" s="164"/>
      <c r="AH78" s="164"/>
      <c r="AI78" s="163"/>
    </row>
    <row r="79" spans="1:38" ht="15.6" x14ac:dyDescent="0.3">
      <c r="C79" s="155">
        <v>4</v>
      </c>
      <c r="D79" s="156" t="s">
        <v>28</v>
      </c>
      <c r="E79" s="157"/>
      <c r="F79" s="158"/>
      <c r="G79" s="157"/>
      <c r="H79" s="158"/>
      <c r="I79" s="157"/>
      <c r="J79" s="158"/>
      <c r="K79" s="157"/>
      <c r="L79" s="158"/>
      <c r="M79" s="159"/>
      <c r="N79" s="160"/>
      <c r="O79" s="159"/>
      <c r="P79" s="160"/>
      <c r="Q79" s="235" t="s">
        <v>22</v>
      </c>
      <c r="R79" s="164"/>
      <c r="S79" s="164"/>
      <c r="T79" s="164"/>
      <c r="U79" s="164"/>
      <c r="V79" s="164"/>
      <c r="W79" s="164"/>
      <c r="X79" s="164"/>
      <c r="Y79" s="164"/>
      <c r="Z79" s="164"/>
      <c r="AA79" s="164"/>
      <c r="AB79" s="164"/>
      <c r="AC79" s="164"/>
      <c r="AD79" s="164"/>
      <c r="AE79" s="164"/>
      <c r="AF79" s="164"/>
      <c r="AG79" s="164"/>
      <c r="AH79" s="164"/>
      <c r="AI79" s="163"/>
    </row>
    <row r="80" spans="1:38" ht="15.6" x14ac:dyDescent="0.3">
      <c r="C80" s="155">
        <v>5</v>
      </c>
      <c r="D80" s="156" t="s">
        <v>29</v>
      </c>
      <c r="E80" s="157"/>
      <c r="F80" s="158"/>
      <c r="G80" s="157"/>
      <c r="H80" s="158"/>
      <c r="I80" s="157"/>
      <c r="J80" s="158"/>
      <c r="K80" s="157"/>
      <c r="L80" s="158"/>
      <c r="M80" s="159"/>
      <c r="N80" s="160"/>
      <c r="O80" s="159"/>
      <c r="P80" s="160"/>
      <c r="Q80" s="161"/>
      <c r="R80" s="164"/>
      <c r="S80" s="164"/>
      <c r="T80" s="164"/>
      <c r="U80" s="164"/>
      <c r="V80" s="164"/>
      <c r="W80" s="164"/>
      <c r="X80" s="164"/>
      <c r="Y80" s="164"/>
      <c r="Z80" s="164"/>
      <c r="AA80" s="164"/>
      <c r="AB80" s="164"/>
      <c r="AC80" s="164"/>
      <c r="AD80" s="164"/>
      <c r="AE80" s="164"/>
      <c r="AF80" s="164"/>
      <c r="AG80" s="164"/>
      <c r="AH80" s="164"/>
      <c r="AI80" s="163"/>
    </row>
    <row r="81" spans="3:35" x14ac:dyDescent="0.25">
      <c r="C81" s="155">
        <v>6</v>
      </c>
      <c r="D81" s="156" t="s">
        <v>30</v>
      </c>
      <c r="E81" s="157"/>
      <c r="F81" s="158"/>
      <c r="G81" s="157"/>
      <c r="H81" s="158"/>
      <c r="I81" s="157"/>
      <c r="J81" s="158"/>
      <c r="K81" s="157"/>
      <c r="L81" s="158"/>
      <c r="M81" s="159"/>
      <c r="N81" s="160"/>
      <c r="O81" s="159"/>
      <c r="P81" s="160"/>
      <c r="Q81" s="161"/>
      <c r="R81" s="164"/>
      <c r="S81" s="164"/>
      <c r="T81" s="164"/>
      <c r="U81" s="164"/>
      <c r="V81" s="164"/>
      <c r="W81" s="164"/>
      <c r="X81" s="164"/>
      <c r="Y81" s="164"/>
      <c r="Z81" s="164"/>
      <c r="AA81" s="164"/>
      <c r="AB81" s="164"/>
      <c r="AC81" s="164"/>
      <c r="AD81" s="164"/>
      <c r="AE81" s="164"/>
      <c r="AF81" s="164"/>
      <c r="AG81" s="164"/>
      <c r="AH81" s="164"/>
      <c r="AI81" s="163"/>
    </row>
    <row r="82" spans="3:35" x14ac:dyDescent="0.25">
      <c r="C82" s="155">
        <v>7</v>
      </c>
      <c r="D82" s="156" t="s">
        <v>31</v>
      </c>
      <c r="E82" s="157"/>
      <c r="F82" s="158"/>
      <c r="G82" s="157"/>
      <c r="H82" s="158"/>
      <c r="I82" s="157"/>
      <c r="J82" s="158"/>
      <c r="K82" s="157"/>
      <c r="L82" s="158"/>
      <c r="M82" s="159"/>
      <c r="N82" s="160"/>
      <c r="O82" s="159"/>
      <c r="P82" s="160"/>
      <c r="Q82" s="161"/>
      <c r="R82" s="164"/>
      <c r="S82" s="164"/>
      <c r="T82" s="164"/>
      <c r="U82" s="164"/>
      <c r="V82" s="164"/>
      <c r="W82" s="164"/>
      <c r="X82" s="164"/>
      <c r="Y82" s="164"/>
      <c r="Z82" s="164"/>
      <c r="AA82" s="164"/>
      <c r="AB82" s="164"/>
      <c r="AC82" s="164"/>
      <c r="AD82" s="164"/>
      <c r="AE82" s="164"/>
      <c r="AF82" s="164"/>
      <c r="AG82" s="164"/>
      <c r="AH82" s="164"/>
      <c r="AI82" s="163"/>
    </row>
    <row r="83" spans="3:35" x14ac:dyDescent="0.25">
      <c r="C83" s="155">
        <v>8</v>
      </c>
      <c r="D83" s="156" t="s">
        <v>32</v>
      </c>
      <c r="E83" s="157"/>
      <c r="F83" s="158"/>
      <c r="G83" s="157"/>
      <c r="H83" s="158"/>
      <c r="I83" s="157"/>
      <c r="J83" s="158"/>
      <c r="K83" s="157"/>
      <c r="L83" s="158"/>
      <c r="M83" s="159"/>
      <c r="N83" s="160"/>
      <c r="O83" s="159"/>
      <c r="P83" s="160"/>
      <c r="Q83" s="161"/>
      <c r="R83" s="164"/>
      <c r="S83" s="164"/>
      <c r="T83" s="164"/>
      <c r="U83" s="164"/>
      <c r="V83" s="164"/>
      <c r="W83" s="164"/>
      <c r="X83" s="164"/>
      <c r="Y83" s="164"/>
      <c r="Z83" s="164"/>
      <c r="AA83" s="164"/>
      <c r="AB83" s="164"/>
      <c r="AC83" s="164"/>
      <c r="AD83" s="164"/>
      <c r="AE83" s="164"/>
      <c r="AF83" s="164"/>
      <c r="AG83" s="164"/>
      <c r="AH83" s="164"/>
      <c r="AI83" s="163"/>
    </row>
    <row r="84" spans="3:35" x14ac:dyDescent="0.25">
      <c r="C84" s="155">
        <v>9</v>
      </c>
      <c r="D84" s="156" t="s">
        <v>33</v>
      </c>
      <c r="E84" s="157"/>
      <c r="F84" s="158"/>
      <c r="G84" s="157"/>
      <c r="H84" s="158"/>
      <c r="I84" s="157"/>
      <c r="J84" s="158"/>
      <c r="K84" s="157"/>
      <c r="L84" s="158"/>
      <c r="M84" s="159"/>
      <c r="N84" s="160"/>
      <c r="O84" s="159"/>
      <c r="P84" s="160"/>
      <c r="Q84" s="161"/>
      <c r="R84" s="164"/>
      <c r="S84" s="164"/>
      <c r="T84" s="164"/>
      <c r="U84" s="164"/>
      <c r="V84" s="164"/>
      <c r="W84" s="164"/>
      <c r="X84" s="164"/>
      <c r="Y84" s="164"/>
      <c r="Z84" s="164"/>
      <c r="AA84" s="164"/>
      <c r="AB84" s="164"/>
      <c r="AC84" s="164"/>
      <c r="AD84" s="164"/>
      <c r="AE84" s="164"/>
      <c r="AF84" s="164"/>
      <c r="AG84" s="164"/>
      <c r="AH84" s="164"/>
      <c r="AI84" s="163"/>
    </row>
    <row r="85" spans="3:35" x14ac:dyDescent="0.25">
      <c r="C85" s="155">
        <v>10</v>
      </c>
      <c r="D85" s="156" t="s">
        <v>34</v>
      </c>
      <c r="E85" s="157"/>
      <c r="F85" s="158"/>
      <c r="G85" s="157"/>
      <c r="H85" s="158"/>
      <c r="I85" s="157"/>
      <c r="J85" s="158"/>
      <c r="K85" s="157"/>
      <c r="L85" s="158"/>
      <c r="M85" s="159"/>
      <c r="N85" s="160"/>
      <c r="O85" s="159"/>
      <c r="P85" s="160"/>
      <c r="Q85" s="161"/>
      <c r="R85" s="164"/>
      <c r="S85" s="164"/>
      <c r="T85" s="164"/>
      <c r="U85" s="164"/>
      <c r="V85" s="164"/>
      <c r="W85" s="164"/>
      <c r="X85" s="164"/>
      <c r="Y85" s="164"/>
      <c r="Z85" s="164"/>
      <c r="AA85" s="164"/>
      <c r="AB85" s="164"/>
      <c r="AC85" s="164"/>
      <c r="AD85" s="164"/>
      <c r="AE85" s="164"/>
      <c r="AF85" s="164"/>
      <c r="AG85" s="164"/>
      <c r="AH85" s="164"/>
      <c r="AI85" s="163"/>
    </row>
    <row r="86" spans="3:35" x14ac:dyDescent="0.25">
      <c r="C86" s="155">
        <v>11</v>
      </c>
      <c r="D86" s="156" t="s">
        <v>28</v>
      </c>
      <c r="E86" s="157"/>
      <c r="F86" s="158"/>
      <c r="G86" s="157"/>
      <c r="H86" s="158"/>
      <c r="I86" s="157"/>
      <c r="J86" s="158"/>
      <c r="K86" s="157"/>
      <c r="L86" s="158"/>
      <c r="M86" s="159"/>
      <c r="N86" s="160"/>
      <c r="O86" s="159"/>
      <c r="P86" s="160"/>
      <c r="Q86" s="161" t="s">
        <v>22</v>
      </c>
      <c r="R86" s="164"/>
      <c r="S86" s="164"/>
      <c r="T86" s="164"/>
      <c r="U86" s="164"/>
      <c r="V86" s="164"/>
      <c r="W86" s="164"/>
      <c r="X86" s="164"/>
      <c r="Y86" s="164"/>
      <c r="Z86" s="164"/>
      <c r="AA86" s="164"/>
      <c r="AB86" s="164"/>
      <c r="AC86" s="164"/>
      <c r="AD86" s="164"/>
      <c r="AE86" s="164"/>
      <c r="AF86" s="164"/>
      <c r="AG86" s="164"/>
      <c r="AH86" s="164"/>
      <c r="AI86" s="163"/>
    </row>
    <row r="87" spans="3:35" x14ac:dyDescent="0.25">
      <c r="C87" s="155">
        <v>12</v>
      </c>
      <c r="D87" s="156" t="s">
        <v>29</v>
      </c>
      <c r="E87" s="157"/>
      <c r="F87" s="158"/>
      <c r="G87" s="157"/>
      <c r="H87" s="158"/>
      <c r="I87" s="157"/>
      <c r="J87" s="158"/>
      <c r="K87" s="157"/>
      <c r="L87" s="158"/>
      <c r="M87" s="159"/>
      <c r="N87" s="160"/>
      <c r="O87" s="159"/>
      <c r="P87" s="160"/>
      <c r="Q87" s="161"/>
      <c r="R87" s="164"/>
      <c r="S87" s="164"/>
      <c r="T87" s="164"/>
      <c r="U87" s="164"/>
      <c r="V87" s="164"/>
      <c r="W87" s="164"/>
      <c r="X87" s="164"/>
      <c r="Y87" s="164"/>
      <c r="Z87" s="164"/>
      <c r="AA87" s="164"/>
      <c r="AB87" s="164"/>
      <c r="AC87" s="164"/>
      <c r="AD87" s="164"/>
      <c r="AE87" s="164"/>
      <c r="AF87" s="164"/>
      <c r="AG87" s="164"/>
      <c r="AH87" s="164"/>
      <c r="AI87" s="163"/>
    </row>
    <row r="88" spans="3:35" x14ac:dyDescent="0.25">
      <c r="C88" s="155">
        <v>13</v>
      </c>
      <c r="D88" s="156" t="s">
        <v>30</v>
      </c>
      <c r="E88" s="157"/>
      <c r="F88" s="158"/>
      <c r="G88" s="157"/>
      <c r="H88" s="158"/>
      <c r="I88" s="157"/>
      <c r="J88" s="158"/>
      <c r="K88" s="157"/>
      <c r="L88" s="158"/>
      <c r="M88" s="159"/>
      <c r="N88" s="160"/>
      <c r="O88" s="159"/>
      <c r="P88" s="160"/>
      <c r="Q88" s="161"/>
      <c r="R88" s="164"/>
      <c r="S88" s="164"/>
      <c r="T88" s="164"/>
      <c r="U88" s="164"/>
      <c r="V88" s="164"/>
      <c r="W88" s="164"/>
      <c r="X88" s="164"/>
      <c r="Y88" s="164"/>
      <c r="Z88" s="164"/>
      <c r="AA88" s="164"/>
      <c r="AB88" s="164"/>
      <c r="AC88" s="164"/>
      <c r="AD88" s="164"/>
      <c r="AE88" s="164"/>
      <c r="AF88" s="164"/>
      <c r="AG88" s="164"/>
      <c r="AH88" s="164"/>
      <c r="AI88" s="163"/>
    </row>
    <row r="89" spans="3:35" x14ac:dyDescent="0.25">
      <c r="C89" s="155">
        <v>14</v>
      </c>
      <c r="D89" s="156" t="s">
        <v>31</v>
      </c>
      <c r="E89" s="157"/>
      <c r="F89" s="158"/>
      <c r="G89" s="157"/>
      <c r="H89" s="158"/>
      <c r="I89" s="157"/>
      <c r="J89" s="158"/>
      <c r="K89" s="157"/>
      <c r="L89" s="158"/>
      <c r="M89" s="159"/>
      <c r="N89" s="160"/>
      <c r="O89" s="159"/>
      <c r="P89" s="160"/>
      <c r="Q89" s="161"/>
      <c r="R89" s="164"/>
      <c r="S89" s="164"/>
      <c r="T89" s="164"/>
      <c r="U89" s="164"/>
      <c r="V89" s="164"/>
      <c r="W89" s="164"/>
      <c r="X89" s="164"/>
      <c r="Y89" s="164"/>
      <c r="Z89" s="164"/>
      <c r="AA89" s="164"/>
      <c r="AB89" s="164"/>
      <c r="AC89" s="164"/>
      <c r="AD89" s="164"/>
      <c r="AE89" s="164"/>
      <c r="AF89" s="164"/>
      <c r="AG89" s="164"/>
      <c r="AH89" s="164"/>
      <c r="AI89" s="163"/>
    </row>
    <row r="90" spans="3:35" x14ac:dyDescent="0.25">
      <c r="C90" s="155">
        <v>15</v>
      </c>
      <c r="D90" s="156" t="s">
        <v>32</v>
      </c>
      <c r="E90" s="157"/>
      <c r="F90" s="158"/>
      <c r="G90" s="157"/>
      <c r="H90" s="158"/>
      <c r="I90" s="157"/>
      <c r="J90" s="158"/>
      <c r="K90" s="157"/>
      <c r="L90" s="158"/>
      <c r="M90" s="159"/>
      <c r="N90" s="160"/>
      <c r="O90" s="159"/>
      <c r="P90" s="160"/>
      <c r="Q90" s="161"/>
      <c r="R90" s="164"/>
      <c r="S90" s="164"/>
      <c r="T90" s="164"/>
      <c r="U90" s="164"/>
      <c r="V90" s="164"/>
      <c r="W90" s="164"/>
      <c r="X90" s="164"/>
      <c r="Y90" s="164"/>
      <c r="Z90" s="164"/>
      <c r="AA90" s="164"/>
      <c r="AB90" s="164"/>
      <c r="AC90" s="164"/>
      <c r="AD90" s="164"/>
      <c r="AE90" s="164"/>
      <c r="AF90" s="164"/>
      <c r="AG90" s="164"/>
      <c r="AH90" s="164"/>
      <c r="AI90" s="163"/>
    </row>
    <row r="91" spans="3:35" x14ac:dyDescent="0.25">
      <c r="C91" s="155">
        <v>16</v>
      </c>
      <c r="D91" s="156" t="s">
        <v>33</v>
      </c>
      <c r="E91" s="157"/>
      <c r="F91" s="158"/>
      <c r="G91" s="157"/>
      <c r="H91" s="158"/>
      <c r="I91" s="157"/>
      <c r="J91" s="158"/>
      <c r="K91" s="157"/>
      <c r="L91" s="158"/>
      <c r="M91" s="159"/>
      <c r="N91" s="160"/>
      <c r="O91" s="159"/>
      <c r="P91" s="160"/>
      <c r="Q91" s="161"/>
      <c r="R91" s="164"/>
      <c r="S91" s="164"/>
      <c r="T91" s="164"/>
      <c r="U91" s="164"/>
      <c r="V91" s="164"/>
      <c r="W91" s="164"/>
      <c r="X91" s="164"/>
      <c r="Y91" s="164"/>
      <c r="Z91" s="164"/>
      <c r="AA91" s="164"/>
      <c r="AB91" s="164"/>
      <c r="AC91" s="164"/>
      <c r="AD91" s="164"/>
      <c r="AE91" s="164"/>
      <c r="AF91" s="164"/>
      <c r="AG91" s="164"/>
      <c r="AH91" s="164"/>
      <c r="AI91" s="163"/>
    </row>
    <row r="92" spans="3:35" x14ac:dyDescent="0.25">
      <c r="C92" s="155">
        <v>17</v>
      </c>
      <c r="D92" s="156" t="s">
        <v>34</v>
      </c>
      <c r="E92" s="157"/>
      <c r="F92" s="158"/>
      <c r="G92" s="157"/>
      <c r="H92" s="158"/>
      <c r="I92" s="157"/>
      <c r="J92" s="158"/>
      <c r="K92" s="157"/>
      <c r="L92" s="158"/>
      <c r="M92" s="159"/>
      <c r="N92" s="160"/>
      <c r="O92" s="159"/>
      <c r="P92" s="160"/>
      <c r="Q92" s="161" t="s">
        <v>22</v>
      </c>
      <c r="R92" s="164"/>
      <c r="S92" s="164"/>
      <c r="T92" s="164"/>
      <c r="U92" s="164"/>
      <c r="V92" s="164"/>
      <c r="W92" s="164"/>
      <c r="X92" s="164"/>
      <c r="Y92" s="164"/>
      <c r="Z92" s="164"/>
      <c r="AA92" s="164"/>
      <c r="AB92" s="164"/>
      <c r="AC92" s="164"/>
      <c r="AD92" s="164"/>
      <c r="AE92" s="164"/>
      <c r="AF92" s="164"/>
      <c r="AG92" s="164"/>
      <c r="AH92" s="164"/>
      <c r="AI92" s="163"/>
    </row>
    <row r="93" spans="3:35" x14ac:dyDescent="0.25">
      <c r="C93" s="155">
        <v>18</v>
      </c>
      <c r="D93" s="156" t="s">
        <v>28</v>
      </c>
      <c r="E93" s="157"/>
      <c r="F93" s="158"/>
      <c r="G93" s="157"/>
      <c r="H93" s="158"/>
      <c r="I93" s="157"/>
      <c r="J93" s="158"/>
      <c r="K93" s="157"/>
      <c r="L93" s="158"/>
      <c r="M93" s="159"/>
      <c r="N93" s="160"/>
      <c r="O93" s="159"/>
      <c r="P93" s="160"/>
      <c r="Q93" s="161" t="s">
        <v>22</v>
      </c>
      <c r="R93" s="164"/>
      <c r="S93" s="164"/>
      <c r="T93" s="164"/>
      <c r="U93" s="164"/>
      <c r="V93" s="164"/>
      <c r="W93" s="164"/>
      <c r="X93" s="164"/>
      <c r="Y93" s="164"/>
      <c r="Z93" s="164"/>
      <c r="AA93" s="164"/>
      <c r="AB93" s="164"/>
      <c r="AC93" s="164"/>
      <c r="AD93" s="164"/>
      <c r="AE93" s="164"/>
      <c r="AF93" s="164"/>
      <c r="AG93" s="164"/>
      <c r="AH93" s="164"/>
      <c r="AI93" s="163"/>
    </row>
    <row r="94" spans="3:35" x14ac:dyDescent="0.25">
      <c r="C94" s="155">
        <v>19</v>
      </c>
      <c r="D94" s="156" t="s">
        <v>29</v>
      </c>
      <c r="E94" s="157"/>
      <c r="F94" s="158"/>
      <c r="G94" s="157"/>
      <c r="H94" s="158"/>
      <c r="I94" s="157"/>
      <c r="J94" s="158"/>
      <c r="K94" s="157"/>
      <c r="L94" s="158"/>
      <c r="M94" s="159"/>
      <c r="N94" s="160"/>
      <c r="O94" s="159"/>
      <c r="P94" s="160"/>
      <c r="Q94" s="161"/>
      <c r="R94" s="164"/>
      <c r="S94" s="164"/>
      <c r="T94" s="164"/>
      <c r="U94" s="164"/>
      <c r="V94" s="164"/>
      <c r="W94" s="164"/>
      <c r="X94" s="164"/>
      <c r="Y94" s="164"/>
      <c r="Z94" s="164"/>
      <c r="AA94" s="164"/>
      <c r="AB94" s="164"/>
      <c r="AC94" s="164"/>
      <c r="AD94" s="164"/>
      <c r="AE94" s="164"/>
      <c r="AF94" s="164"/>
      <c r="AG94" s="164"/>
      <c r="AH94" s="164"/>
      <c r="AI94" s="163"/>
    </row>
    <row r="95" spans="3:35" x14ac:dyDescent="0.25">
      <c r="C95" s="155">
        <v>20</v>
      </c>
      <c r="D95" s="156" t="s">
        <v>30</v>
      </c>
      <c r="E95" s="157"/>
      <c r="F95" s="158"/>
      <c r="G95" s="157"/>
      <c r="H95" s="158"/>
      <c r="I95" s="157"/>
      <c r="J95" s="158"/>
      <c r="K95" s="157"/>
      <c r="L95" s="158"/>
      <c r="M95" s="159"/>
      <c r="N95" s="160"/>
      <c r="O95" s="159"/>
      <c r="P95" s="160"/>
      <c r="Q95" s="161" t="s">
        <v>22</v>
      </c>
      <c r="R95" s="164"/>
      <c r="S95" s="164"/>
      <c r="T95" s="164"/>
      <c r="U95" s="164"/>
      <c r="V95" s="164"/>
      <c r="W95" s="164"/>
      <c r="X95" s="164"/>
      <c r="Y95" s="164"/>
      <c r="Z95" s="164"/>
      <c r="AA95" s="164"/>
      <c r="AB95" s="164"/>
      <c r="AC95" s="164"/>
      <c r="AD95" s="164"/>
      <c r="AE95" s="164"/>
      <c r="AF95" s="164"/>
      <c r="AG95" s="164"/>
      <c r="AH95" s="164"/>
      <c r="AI95" s="163"/>
    </row>
    <row r="96" spans="3:35" x14ac:dyDescent="0.25">
      <c r="C96" s="155">
        <v>21</v>
      </c>
      <c r="D96" s="156" t="s">
        <v>31</v>
      </c>
      <c r="E96" s="157"/>
      <c r="F96" s="158"/>
      <c r="G96" s="157"/>
      <c r="H96" s="158"/>
      <c r="I96" s="157"/>
      <c r="J96" s="158"/>
      <c r="K96" s="157"/>
      <c r="L96" s="158"/>
      <c r="M96" s="159"/>
      <c r="N96" s="160"/>
      <c r="O96" s="159"/>
      <c r="P96" s="160"/>
      <c r="Q96" s="161"/>
      <c r="R96" s="164"/>
      <c r="S96" s="164"/>
      <c r="T96" s="164"/>
      <c r="U96" s="164"/>
      <c r="V96" s="164"/>
      <c r="W96" s="164"/>
      <c r="X96" s="164"/>
      <c r="Y96" s="164"/>
      <c r="Z96" s="164"/>
      <c r="AA96" s="164"/>
      <c r="AB96" s="164"/>
      <c r="AC96" s="164"/>
      <c r="AD96" s="164"/>
      <c r="AE96" s="164"/>
      <c r="AF96" s="164"/>
      <c r="AG96" s="164"/>
      <c r="AH96" s="164"/>
      <c r="AI96" s="163"/>
    </row>
    <row r="97" spans="1:38" x14ac:dyDescent="0.25">
      <c r="C97" s="155">
        <v>22</v>
      </c>
      <c r="D97" s="156" t="s">
        <v>32</v>
      </c>
      <c r="E97" s="157"/>
      <c r="F97" s="158"/>
      <c r="G97" s="157"/>
      <c r="H97" s="158"/>
      <c r="I97" s="157"/>
      <c r="J97" s="158"/>
      <c r="K97" s="157"/>
      <c r="L97" s="158"/>
      <c r="M97" s="159"/>
      <c r="N97" s="160"/>
      <c r="O97" s="159"/>
      <c r="P97" s="160"/>
      <c r="Q97" s="161"/>
      <c r="R97" s="164"/>
      <c r="S97" s="164"/>
      <c r="T97" s="164"/>
      <c r="U97" s="164"/>
      <c r="V97" s="164"/>
      <c r="W97" s="164"/>
      <c r="X97" s="164"/>
      <c r="Y97" s="164"/>
      <c r="Z97" s="164"/>
      <c r="AA97" s="164"/>
      <c r="AB97" s="164"/>
      <c r="AC97" s="164"/>
      <c r="AD97" s="164"/>
      <c r="AE97" s="164"/>
      <c r="AF97" s="164"/>
      <c r="AG97" s="164"/>
      <c r="AH97" s="164"/>
      <c r="AI97" s="163"/>
    </row>
    <row r="98" spans="1:38" x14ac:dyDescent="0.25">
      <c r="C98" s="155">
        <v>23</v>
      </c>
      <c r="D98" s="156" t="s">
        <v>33</v>
      </c>
      <c r="E98" s="157"/>
      <c r="F98" s="158"/>
      <c r="G98" s="157"/>
      <c r="H98" s="158"/>
      <c r="I98" s="157"/>
      <c r="J98" s="158"/>
      <c r="K98" s="157"/>
      <c r="L98" s="158"/>
      <c r="M98" s="159"/>
      <c r="N98" s="160"/>
      <c r="O98" s="159"/>
      <c r="P98" s="160"/>
      <c r="Q98" s="161"/>
      <c r="R98" s="164"/>
      <c r="S98" s="164"/>
      <c r="T98" s="164"/>
      <c r="U98" s="164"/>
      <c r="V98" s="164"/>
      <c r="W98" s="164"/>
      <c r="X98" s="164"/>
      <c r="Y98" s="164"/>
      <c r="Z98" s="164"/>
      <c r="AA98" s="164"/>
      <c r="AB98" s="164"/>
      <c r="AC98" s="164"/>
      <c r="AD98" s="164"/>
      <c r="AE98" s="164"/>
      <c r="AF98" s="164"/>
      <c r="AG98" s="164"/>
      <c r="AH98" s="164"/>
      <c r="AI98" s="163"/>
    </row>
    <row r="99" spans="1:38" x14ac:dyDescent="0.25">
      <c r="C99" s="155">
        <v>24</v>
      </c>
      <c r="D99" s="156" t="s">
        <v>34</v>
      </c>
      <c r="E99" s="157"/>
      <c r="F99" s="158"/>
      <c r="G99" s="157"/>
      <c r="H99" s="158"/>
      <c r="I99" s="157"/>
      <c r="J99" s="158"/>
      <c r="K99" s="157"/>
      <c r="L99" s="158"/>
      <c r="M99" s="159"/>
      <c r="N99" s="160"/>
      <c r="O99" s="159"/>
      <c r="P99" s="160"/>
      <c r="Q99" s="161" t="s">
        <v>22</v>
      </c>
      <c r="R99" s="164"/>
      <c r="S99" s="164"/>
      <c r="T99" s="164"/>
      <c r="U99" s="164"/>
      <c r="V99" s="164"/>
      <c r="W99" s="164"/>
      <c r="X99" s="164"/>
      <c r="Y99" s="164"/>
      <c r="Z99" s="164"/>
      <c r="AA99" s="164"/>
      <c r="AB99" s="164"/>
      <c r="AC99" s="164"/>
      <c r="AD99" s="164"/>
      <c r="AE99" s="164"/>
      <c r="AF99" s="164"/>
      <c r="AG99" s="164"/>
      <c r="AH99" s="164"/>
      <c r="AI99" s="163"/>
    </row>
    <row r="100" spans="1:38" x14ac:dyDescent="0.25">
      <c r="C100" s="155">
        <v>25</v>
      </c>
      <c r="D100" s="156" t="s">
        <v>28</v>
      </c>
      <c r="E100" s="157"/>
      <c r="F100" s="158"/>
      <c r="G100" s="157"/>
      <c r="H100" s="158"/>
      <c r="I100" s="157"/>
      <c r="J100" s="158"/>
      <c r="K100" s="157"/>
      <c r="L100" s="158"/>
      <c r="M100" s="159"/>
      <c r="N100" s="160"/>
      <c r="O100" s="159"/>
      <c r="P100" s="160"/>
      <c r="Q100" s="161" t="s">
        <v>73</v>
      </c>
      <c r="R100" s="164"/>
      <c r="S100" s="164"/>
      <c r="T100" s="164"/>
      <c r="U100" s="164"/>
      <c r="V100" s="164"/>
      <c r="W100" s="164"/>
      <c r="X100" s="164"/>
      <c r="Y100" s="164"/>
      <c r="Z100" s="164"/>
      <c r="AA100" s="164"/>
      <c r="AB100" s="164"/>
      <c r="AC100" s="164"/>
      <c r="AD100" s="164"/>
      <c r="AE100" s="164"/>
      <c r="AF100" s="164"/>
      <c r="AG100" s="164"/>
      <c r="AH100" s="164"/>
      <c r="AI100" s="163"/>
    </row>
    <row r="101" spans="1:38" x14ac:dyDescent="0.25">
      <c r="C101" s="155">
        <v>26</v>
      </c>
      <c r="D101" s="156" t="s">
        <v>29</v>
      </c>
      <c r="E101" s="157"/>
      <c r="F101" s="158"/>
      <c r="G101" s="157"/>
      <c r="H101" s="158"/>
      <c r="I101" s="157"/>
      <c r="J101" s="158"/>
      <c r="K101" s="157"/>
      <c r="L101" s="158"/>
      <c r="M101" s="159"/>
      <c r="N101" s="160"/>
      <c r="O101" s="159"/>
      <c r="P101" s="160"/>
      <c r="Q101" s="161"/>
      <c r="R101" s="164"/>
      <c r="S101" s="164"/>
      <c r="T101" s="164"/>
      <c r="U101" s="164"/>
      <c r="V101" s="164"/>
      <c r="W101" s="164"/>
      <c r="X101" s="164"/>
      <c r="Y101" s="164"/>
      <c r="Z101" s="164"/>
      <c r="AA101" s="164"/>
      <c r="AB101" s="164"/>
      <c r="AC101" s="164"/>
      <c r="AD101" s="164"/>
      <c r="AE101" s="164"/>
      <c r="AF101" s="164"/>
      <c r="AG101" s="164"/>
      <c r="AH101" s="164"/>
      <c r="AI101" s="163"/>
    </row>
    <row r="102" spans="1:38" x14ac:dyDescent="0.25">
      <c r="C102" s="155">
        <v>27</v>
      </c>
      <c r="D102" s="156" t="s">
        <v>30</v>
      </c>
      <c r="E102" s="157"/>
      <c r="F102" s="158"/>
      <c r="G102" s="157"/>
      <c r="H102" s="158"/>
      <c r="I102" s="157"/>
      <c r="J102" s="158"/>
      <c r="K102" s="157"/>
      <c r="L102" s="158"/>
      <c r="M102" s="159"/>
      <c r="N102" s="160"/>
      <c r="O102" s="159"/>
      <c r="P102" s="160"/>
      <c r="Q102" s="161"/>
      <c r="R102" s="164"/>
      <c r="S102" s="164"/>
      <c r="T102" s="164"/>
      <c r="U102" s="164"/>
      <c r="V102" s="164"/>
      <c r="W102" s="164"/>
      <c r="X102" s="164"/>
      <c r="Y102" s="164"/>
      <c r="Z102" s="164"/>
      <c r="AA102" s="164"/>
      <c r="AB102" s="164"/>
      <c r="AC102" s="164"/>
      <c r="AD102" s="164"/>
      <c r="AE102" s="164"/>
      <c r="AF102" s="164"/>
      <c r="AG102" s="164"/>
      <c r="AH102" s="164"/>
      <c r="AI102" s="163"/>
    </row>
    <row r="103" spans="1:38" x14ac:dyDescent="0.25">
      <c r="C103" s="155">
        <v>28</v>
      </c>
      <c r="D103" s="156" t="s">
        <v>31</v>
      </c>
      <c r="E103" s="236"/>
      <c r="F103" s="158"/>
      <c r="G103" s="157"/>
      <c r="H103" s="158"/>
      <c r="I103" s="157"/>
      <c r="J103" s="158"/>
      <c r="K103" s="157"/>
      <c r="L103" s="158"/>
      <c r="M103" s="159"/>
      <c r="N103" s="160"/>
      <c r="O103" s="159"/>
      <c r="P103" s="160"/>
      <c r="Q103" s="161" t="s">
        <v>22</v>
      </c>
      <c r="R103" s="164"/>
      <c r="S103" s="164"/>
      <c r="T103" s="164"/>
      <c r="U103" s="164"/>
      <c r="V103" s="164"/>
      <c r="W103" s="164"/>
      <c r="X103" s="164"/>
      <c r="Y103" s="164"/>
      <c r="Z103" s="164"/>
      <c r="AA103" s="164"/>
      <c r="AB103" s="164"/>
      <c r="AC103" s="164"/>
      <c r="AD103" s="164"/>
      <c r="AE103" s="164"/>
      <c r="AF103" s="164"/>
      <c r="AG103" s="164"/>
      <c r="AH103" s="164"/>
      <c r="AI103" s="163"/>
    </row>
    <row r="104" spans="1:38" x14ac:dyDescent="0.25">
      <c r="C104" s="298">
        <v>29</v>
      </c>
      <c r="D104" s="156" t="s">
        <v>32</v>
      </c>
      <c r="E104" s="236"/>
      <c r="F104" s="158"/>
      <c r="G104" s="157"/>
      <c r="H104" s="158"/>
      <c r="I104" s="157"/>
      <c r="J104" s="158"/>
      <c r="K104" s="157"/>
      <c r="L104" s="158"/>
      <c r="M104" s="159"/>
      <c r="N104" s="160"/>
      <c r="O104" s="159"/>
      <c r="P104" s="160"/>
      <c r="Q104" s="161" t="s">
        <v>22</v>
      </c>
      <c r="R104" s="164"/>
      <c r="S104" s="164"/>
      <c r="T104" s="164"/>
      <c r="U104" s="164"/>
      <c r="V104" s="164"/>
      <c r="W104" s="164"/>
      <c r="X104" s="164"/>
      <c r="Y104" s="164"/>
      <c r="Z104" s="164"/>
      <c r="AA104" s="164"/>
      <c r="AB104" s="164"/>
      <c r="AC104" s="164"/>
      <c r="AD104" s="164"/>
      <c r="AE104" s="164"/>
      <c r="AF104" s="164"/>
      <c r="AG104" s="164"/>
      <c r="AH104" s="164"/>
      <c r="AI104" s="163"/>
    </row>
    <row r="105" spans="1:38" x14ac:dyDescent="0.25">
      <c r="C105" s="298">
        <v>30</v>
      </c>
      <c r="D105" s="156" t="s">
        <v>33</v>
      </c>
      <c r="E105" s="157"/>
      <c r="F105" s="158"/>
      <c r="G105" s="157"/>
      <c r="H105" s="158"/>
      <c r="I105" s="157"/>
      <c r="J105" s="158"/>
      <c r="K105" s="157"/>
      <c r="L105" s="158"/>
      <c r="M105" s="159"/>
      <c r="N105" s="160"/>
      <c r="O105" s="159"/>
      <c r="P105" s="160"/>
      <c r="Q105" s="161"/>
      <c r="R105" s="164"/>
      <c r="S105" s="164"/>
      <c r="T105" s="164"/>
      <c r="U105" s="164"/>
      <c r="V105" s="164"/>
      <c r="W105" s="164"/>
      <c r="X105" s="164"/>
      <c r="Y105" s="164"/>
      <c r="Z105" s="164"/>
      <c r="AA105" s="164"/>
      <c r="AB105" s="164"/>
      <c r="AC105" s="164"/>
      <c r="AD105" s="164"/>
      <c r="AE105" s="164"/>
      <c r="AF105" s="164"/>
      <c r="AG105" s="164"/>
      <c r="AH105" s="164"/>
      <c r="AI105" s="163"/>
    </row>
    <row r="106" spans="1:38" ht="16.5" thickBot="1" x14ac:dyDescent="0.3">
      <c r="C106" s="300">
        <v>31</v>
      </c>
      <c r="D106" s="156" t="s">
        <v>34</v>
      </c>
      <c r="E106" s="166"/>
      <c r="F106" s="167"/>
      <c r="G106" s="166"/>
      <c r="H106" s="167"/>
      <c r="I106" s="166"/>
      <c r="J106" s="167"/>
      <c r="K106" s="166"/>
      <c r="L106" s="167"/>
      <c r="M106" s="168"/>
      <c r="N106" s="169"/>
      <c r="O106" s="168"/>
      <c r="P106" s="169"/>
      <c r="Q106" s="170" t="s">
        <v>22</v>
      </c>
      <c r="R106" s="171"/>
      <c r="S106" s="171"/>
      <c r="T106" s="171"/>
      <c r="U106" s="171"/>
      <c r="V106" s="171"/>
      <c r="W106" s="171"/>
      <c r="X106" s="171"/>
      <c r="Y106" s="171"/>
      <c r="Z106" s="171"/>
      <c r="AA106" s="171"/>
      <c r="AB106" s="171"/>
      <c r="AC106" s="171"/>
      <c r="AD106" s="171"/>
      <c r="AE106" s="171"/>
      <c r="AF106" s="171"/>
      <c r="AG106" s="171"/>
      <c r="AH106" s="171"/>
      <c r="AI106" s="172"/>
    </row>
    <row r="107" spans="1:38" s="237" customFormat="1" ht="16.5" thickBot="1" x14ac:dyDescent="0.3">
      <c r="A107" s="173"/>
      <c r="B107" s="173"/>
      <c r="C107" s="173"/>
      <c r="D107" s="173"/>
      <c r="E107" s="173">
        <f>SUM(E76:E106)</f>
        <v>0</v>
      </c>
      <c r="F107" s="173"/>
      <c r="G107" s="173">
        <f>SUM(G76:G106)</f>
        <v>0</v>
      </c>
      <c r="H107" s="173"/>
      <c r="I107" s="173">
        <f>SUM(I76:I106)</f>
        <v>0</v>
      </c>
      <c r="J107" s="173"/>
      <c r="K107" s="173">
        <f>SUM(K76:K106)</f>
        <v>0</v>
      </c>
      <c r="L107" s="173"/>
      <c r="M107" s="173">
        <f>SUM(M76:M106)</f>
        <v>0</v>
      </c>
      <c r="N107" s="173"/>
      <c r="O107" s="173">
        <f>SUM(O76:O106)</f>
        <v>0</v>
      </c>
      <c r="P107" s="173"/>
      <c r="Q107" s="233">
        <f>SUM(E107:O107)</f>
        <v>0</v>
      </c>
      <c r="R107" s="173"/>
      <c r="S107" s="173"/>
      <c r="T107" s="173"/>
      <c r="U107" s="173"/>
      <c r="V107" s="173"/>
      <c r="W107" s="173"/>
      <c r="X107" s="173"/>
      <c r="Y107" s="173"/>
      <c r="Z107" s="173"/>
      <c r="AA107" s="173"/>
      <c r="AB107" s="173"/>
      <c r="AC107" s="173"/>
      <c r="AD107" s="173"/>
      <c r="AE107" s="173"/>
      <c r="AF107" s="173"/>
      <c r="AG107" s="173"/>
      <c r="AH107" s="187"/>
      <c r="AI107" s="173"/>
      <c r="AJ107" s="173"/>
      <c r="AK107" s="173"/>
      <c r="AL107" s="173"/>
    </row>
  </sheetData>
  <sheetProtection password="A4A0" sheet="1" objects="1" scenarios="1" selectLockedCells="1"/>
  <mergeCells count="76">
    <mergeCell ref="M74:N74"/>
    <mergeCell ref="O74:P74"/>
    <mergeCell ref="AB7:AH7"/>
    <mergeCell ref="R69:W69"/>
    <mergeCell ref="C69:H69"/>
    <mergeCell ref="C73:D73"/>
    <mergeCell ref="K73:L73"/>
    <mergeCell ref="E74:F74"/>
    <mergeCell ref="G74:H74"/>
    <mergeCell ref="I74:J74"/>
    <mergeCell ref="K74:L74"/>
    <mergeCell ref="C67:H67"/>
    <mergeCell ref="R67:W67"/>
    <mergeCell ref="C68:H68"/>
    <mergeCell ref="C55:I55"/>
    <mergeCell ref="C56:I56"/>
    <mergeCell ref="C57:I57"/>
    <mergeCell ref="C58:I58"/>
    <mergeCell ref="C59:I59"/>
    <mergeCell ref="C60:I60"/>
    <mergeCell ref="R68:W68"/>
    <mergeCell ref="C51:I51"/>
    <mergeCell ref="K51:L51"/>
    <mergeCell ref="P51:V51"/>
    <mergeCell ref="X51:Y51"/>
    <mergeCell ref="C52:I52"/>
    <mergeCell ref="K52:L52"/>
    <mergeCell ref="P52:V52"/>
    <mergeCell ref="X52:Y52"/>
    <mergeCell ref="AB47:AE47"/>
    <mergeCell ref="D49:G49"/>
    <mergeCell ref="I49:J49"/>
    <mergeCell ref="L49:O49"/>
    <mergeCell ref="Q49:R49"/>
    <mergeCell ref="T49:W49"/>
    <mergeCell ref="D47:G47"/>
    <mergeCell ref="I47:J47"/>
    <mergeCell ref="L47:O47"/>
    <mergeCell ref="Q47:R47"/>
    <mergeCell ref="T47:W47"/>
    <mergeCell ref="Y47:Z47"/>
    <mergeCell ref="O45:X45"/>
    <mergeCell ref="B40:L40"/>
    <mergeCell ref="N40:Y40"/>
    <mergeCell ref="B41:L41"/>
    <mergeCell ref="N41:Y41"/>
    <mergeCell ref="B42:L42"/>
    <mergeCell ref="N42:Y42"/>
    <mergeCell ref="B43:C43"/>
    <mergeCell ref="B45:D45"/>
    <mergeCell ref="E45:H45"/>
    <mergeCell ref="I45:J45"/>
    <mergeCell ref="K45:N45"/>
    <mergeCell ref="B37:L37"/>
    <mergeCell ref="N37:Y37"/>
    <mergeCell ref="B38:L38"/>
    <mergeCell ref="N38:Y38"/>
    <mergeCell ref="B39:L39"/>
    <mergeCell ref="N39:Y39"/>
    <mergeCell ref="B36:L36"/>
    <mergeCell ref="N36:Y36"/>
    <mergeCell ref="B1:J1"/>
    <mergeCell ref="S3:T3"/>
    <mergeCell ref="V3:W3"/>
    <mergeCell ref="Y3:Z3"/>
    <mergeCell ref="B7:D7"/>
    <mergeCell ref="E7:L7"/>
    <mergeCell ref="P7:S7"/>
    <mergeCell ref="T7:X7"/>
    <mergeCell ref="AA3:AC3"/>
    <mergeCell ref="B5:D5"/>
    <mergeCell ref="E5:L5"/>
    <mergeCell ref="P5:R5"/>
    <mergeCell ref="S5:X5"/>
    <mergeCell ref="Z5:AA5"/>
    <mergeCell ref="AB5:AH5"/>
  </mergeCells>
  <conditionalFormatting sqref="D75:D107">
    <cfRule type="containsText" dxfId="7" priority="3" operator="containsText" text="Sat">
      <formula>NOT(ISERROR(SEARCH("Sat",D75)))</formula>
    </cfRule>
    <cfRule type="containsText" dxfId="6" priority="4" operator="containsText" text="Sun">
      <formula>NOT(ISERROR(SEARCH("Sun",D75)))</formula>
    </cfRule>
  </conditionalFormatting>
  <conditionalFormatting sqref="D74">
    <cfRule type="containsText" dxfId="5" priority="1" operator="containsText" text="Sat">
      <formula>NOT(ISERROR(SEARCH("Sat",D74)))</formula>
    </cfRule>
    <cfRule type="containsText" dxfId="4" priority="2" operator="containsText" text="Sun">
      <formula>NOT(ISERROR(SEARCH("Sun",D74)))</formula>
    </cfRule>
  </conditionalFormatting>
  <pageMargins left="0.25" right="0.25" top="0.75" bottom="0.75" header="0.3" footer="0.3"/>
  <pageSetup scale="73" orientation="landscape" horizontalDpi="1200" verticalDpi="1200" r:id="rId1"/>
  <headerFooter>
    <oddHeader>&amp;C&amp;"-,Bold"Santa Clara County Office of Education Combination of Daily &amp; Multi-Funded Time Reports</oddHeader>
    <oddFooter>&amp;L&amp;D;&amp;P of &amp;N&amp;R&amp;Z&amp;F&amp;A</oddFooter>
  </headerFooter>
  <rowBreaks count="2" manualBreakCount="2">
    <brk id="42" max="34" man="1"/>
    <brk id="66" max="34"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L107"/>
  <sheetViews>
    <sheetView topLeftCell="A50" zoomScaleNormal="100" workbookViewId="0">
      <selection activeCell="A51" sqref="A51"/>
    </sheetView>
  </sheetViews>
  <sheetFormatPr defaultColWidth="8.85546875" defaultRowHeight="15.75" x14ac:dyDescent="0.25"/>
  <cols>
    <col min="1" max="1" width="1.85546875" style="110" customWidth="1"/>
    <col min="2" max="2" width="16.5703125" style="110" customWidth="1"/>
    <col min="3" max="3" width="5" style="110" customWidth="1"/>
    <col min="4" max="4" width="4.85546875" style="110" customWidth="1"/>
    <col min="5" max="5" width="4.5703125" style="110" customWidth="1"/>
    <col min="6" max="6" width="5.42578125" style="110" customWidth="1"/>
    <col min="7" max="7" width="5.140625" style="110" customWidth="1"/>
    <col min="8" max="8" width="5.42578125" style="110" customWidth="1"/>
    <col min="9" max="9" width="4.5703125" style="110" customWidth="1"/>
    <col min="10" max="11" width="5.7109375" style="110" customWidth="1"/>
    <col min="12" max="12" width="6" style="110" customWidth="1"/>
    <col min="13" max="16" width="4.5703125" style="110" customWidth="1"/>
    <col min="17" max="17" width="6.28515625" style="110" customWidth="1"/>
    <col min="18" max="18" width="5.42578125" style="110" customWidth="1"/>
    <col min="19" max="20" width="4.5703125" style="110" customWidth="1"/>
    <col min="21" max="21" width="6.42578125" style="110" customWidth="1"/>
    <col min="22" max="22" width="4.5703125" style="110" customWidth="1"/>
    <col min="23" max="23" width="6.85546875" style="110" customWidth="1"/>
    <col min="24" max="24" width="5.42578125" style="110" customWidth="1"/>
    <col min="25" max="25" width="6.140625" style="110" customWidth="1"/>
    <col min="26" max="33" width="4.5703125" style="110" customWidth="1"/>
    <col min="34" max="34" width="5.7109375" style="109" bestFit="1" customWidth="1"/>
    <col min="35" max="35" width="2.28515625" style="110" customWidth="1"/>
    <col min="36" max="36" width="9.140625" style="110"/>
    <col min="37" max="37" width="3.28515625" style="110" customWidth="1"/>
    <col min="38" max="38" width="9.140625" style="110" customWidth="1"/>
    <col min="39" max="16384" width="8.85546875" style="234"/>
  </cols>
  <sheetData>
    <row r="1" spans="1:38" s="237" customFormat="1" x14ac:dyDescent="0.25">
      <c r="A1" s="173"/>
      <c r="B1" s="389" t="s">
        <v>4</v>
      </c>
      <c r="C1" s="389"/>
      <c r="D1" s="389"/>
      <c r="E1" s="389"/>
      <c r="F1" s="389"/>
      <c r="G1" s="389"/>
      <c r="H1" s="389"/>
      <c r="I1" s="389"/>
      <c r="J1" s="389"/>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73"/>
      <c r="AJ1" s="173"/>
      <c r="AK1" s="173"/>
      <c r="AL1" s="173"/>
    </row>
    <row r="2" spans="1:38" s="237" customFormat="1" ht="16.5" thickBot="1" x14ac:dyDescent="0.3">
      <c r="A2" s="173"/>
      <c r="B2" s="188"/>
      <c r="C2" s="188"/>
      <c r="D2" s="188"/>
      <c r="E2" s="188"/>
      <c r="F2" s="188"/>
      <c r="G2" s="188"/>
      <c r="H2" s="188"/>
      <c r="I2" s="188"/>
      <c r="J2" s="188"/>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73"/>
      <c r="AJ2" s="173"/>
      <c r="AK2" s="173"/>
      <c r="AL2" s="173"/>
    </row>
    <row r="3" spans="1:38" s="237" customFormat="1" ht="16.5" thickBot="1" x14ac:dyDescent="0.3">
      <c r="A3" s="173"/>
      <c r="B3" s="187"/>
      <c r="C3" s="189">
        <f>U55</f>
        <v>0</v>
      </c>
      <c r="D3" s="190" t="str">
        <f>C55</f>
        <v/>
      </c>
      <c r="E3" s="190"/>
      <c r="F3" s="190"/>
      <c r="G3" s="189">
        <f>U56</f>
        <v>0</v>
      </c>
      <c r="H3" s="190" t="str">
        <f>C56</f>
        <v/>
      </c>
      <c r="I3" s="190"/>
      <c r="J3" s="190"/>
      <c r="K3" s="189">
        <f>U57</f>
        <v>0</v>
      </c>
      <c r="L3" s="190" t="str">
        <f>C57</f>
        <v xml:space="preserve"> </v>
      </c>
      <c r="M3" s="190"/>
      <c r="N3" s="190"/>
      <c r="O3" s="190"/>
      <c r="P3" s="190"/>
      <c r="Q3" s="190"/>
      <c r="R3" s="189">
        <f>U58</f>
        <v>0</v>
      </c>
      <c r="S3" s="390" t="str">
        <f>C58</f>
        <v xml:space="preserve"> </v>
      </c>
      <c r="T3" s="391"/>
      <c r="U3" s="189">
        <f>U59</f>
        <v>0</v>
      </c>
      <c r="V3" s="390" t="str">
        <f>C59</f>
        <v xml:space="preserve"> </v>
      </c>
      <c r="W3" s="392"/>
      <c r="X3" s="189">
        <f>U60</f>
        <v>0</v>
      </c>
      <c r="Y3" s="390" t="str">
        <f>C60</f>
        <v xml:space="preserve"> </v>
      </c>
      <c r="Z3" s="391"/>
      <c r="AA3" s="398">
        <f>C3+R3+U3+X3+G3+K3</f>
        <v>0</v>
      </c>
      <c r="AB3" s="399"/>
      <c r="AC3" s="400"/>
      <c r="AD3" s="191" t="s">
        <v>49</v>
      </c>
      <c r="AE3" s="173"/>
      <c r="AF3" s="192"/>
      <c r="AG3" s="192"/>
      <c r="AH3" s="192"/>
      <c r="AI3" s="173"/>
      <c r="AJ3" s="173"/>
      <c r="AK3" s="173"/>
      <c r="AL3" s="173"/>
    </row>
    <row r="4" spans="1:38" s="237" customFormat="1" x14ac:dyDescent="0.25">
      <c r="A4" s="173"/>
      <c r="B4" s="187"/>
      <c r="C4" s="193"/>
      <c r="D4" s="187"/>
      <c r="E4" s="187"/>
      <c r="F4" s="193"/>
      <c r="G4" s="192"/>
      <c r="H4" s="194"/>
      <c r="I4" s="193"/>
      <c r="J4" s="192"/>
      <c r="K4" s="192"/>
      <c r="L4" s="193"/>
      <c r="M4" s="192"/>
      <c r="N4" s="194"/>
      <c r="O4" s="192"/>
      <c r="P4" s="192"/>
      <c r="Q4" s="192"/>
      <c r="R4" s="187"/>
      <c r="S4" s="194"/>
      <c r="T4" s="194"/>
      <c r="U4" s="192"/>
      <c r="V4" s="192"/>
      <c r="W4" s="192"/>
      <c r="X4" s="192"/>
      <c r="Y4" s="192"/>
      <c r="Z4" s="192"/>
      <c r="AA4" s="192"/>
      <c r="AB4" s="192"/>
      <c r="AC4" s="192"/>
      <c r="AD4" s="192"/>
      <c r="AE4" s="192"/>
      <c r="AF4" s="192"/>
      <c r="AG4" s="192"/>
      <c r="AH4" s="192"/>
      <c r="AI4" s="173"/>
      <c r="AJ4" s="173"/>
      <c r="AK4" s="173"/>
      <c r="AL4" s="173"/>
    </row>
    <row r="5" spans="1:38" s="237" customFormat="1" x14ac:dyDescent="0.25">
      <c r="A5" s="173"/>
      <c r="B5" s="389" t="s">
        <v>6</v>
      </c>
      <c r="C5" s="389"/>
      <c r="D5" s="389"/>
      <c r="E5" s="393" t="str">
        <f>+C67</f>
        <v/>
      </c>
      <c r="F5" s="393"/>
      <c r="G5" s="393"/>
      <c r="H5" s="393"/>
      <c r="I5" s="393"/>
      <c r="J5" s="393"/>
      <c r="K5" s="393"/>
      <c r="L5" s="393"/>
      <c r="M5" s="187"/>
      <c r="N5" s="187"/>
      <c r="O5" s="187"/>
      <c r="P5" s="389" t="s">
        <v>7</v>
      </c>
      <c r="Q5" s="389"/>
      <c r="R5" s="389"/>
      <c r="S5" s="401">
        <f>+C69</f>
        <v>42185</v>
      </c>
      <c r="T5" s="401"/>
      <c r="U5" s="401"/>
      <c r="V5" s="401"/>
      <c r="W5" s="401"/>
      <c r="X5" s="401"/>
      <c r="Y5" s="187"/>
      <c r="Z5" s="389" t="s">
        <v>5</v>
      </c>
      <c r="AA5" s="389"/>
      <c r="AB5" s="393" t="str">
        <f>+R68</f>
        <v/>
      </c>
      <c r="AC5" s="393"/>
      <c r="AD5" s="393"/>
      <c r="AE5" s="393"/>
      <c r="AF5" s="393"/>
      <c r="AG5" s="393"/>
      <c r="AH5" s="393"/>
      <c r="AI5" s="192"/>
      <c r="AJ5" s="192"/>
      <c r="AK5" s="192"/>
      <c r="AL5" s="192"/>
    </row>
    <row r="6" spans="1:38" s="237" customFormat="1" x14ac:dyDescent="0.25">
      <c r="A6" s="173"/>
      <c r="B6" s="188"/>
      <c r="C6" s="188"/>
      <c r="D6" s="188"/>
      <c r="E6" s="192"/>
      <c r="F6" s="192"/>
      <c r="G6" s="192"/>
      <c r="H6" s="192"/>
      <c r="I6" s="192"/>
      <c r="J6" s="192"/>
      <c r="K6" s="192"/>
      <c r="L6" s="192"/>
      <c r="M6" s="187"/>
      <c r="N6" s="187"/>
      <c r="O6" s="187"/>
      <c r="P6" s="188"/>
      <c r="Q6" s="188"/>
      <c r="R6" s="188"/>
      <c r="S6" s="192"/>
      <c r="T6" s="192"/>
      <c r="U6" s="192"/>
      <c r="V6" s="192"/>
      <c r="W6" s="192"/>
      <c r="X6" s="192"/>
      <c r="Y6" s="187"/>
      <c r="Z6" s="187"/>
      <c r="AA6" s="187"/>
      <c r="AB6" s="187"/>
      <c r="AC6" s="187"/>
      <c r="AD6" s="187"/>
      <c r="AE6" s="187"/>
      <c r="AF6" s="187"/>
      <c r="AG6" s="187"/>
      <c r="AH6" s="187"/>
      <c r="AI6" s="173"/>
      <c r="AJ6" s="173"/>
      <c r="AK6" s="173"/>
      <c r="AL6" s="173"/>
    </row>
    <row r="7" spans="1:38" s="237" customFormat="1" x14ac:dyDescent="0.25">
      <c r="A7" s="173"/>
      <c r="B7" s="389" t="s">
        <v>8</v>
      </c>
      <c r="C7" s="389"/>
      <c r="D7" s="389"/>
      <c r="E7" s="393" t="str">
        <f>+R67</f>
        <v/>
      </c>
      <c r="F7" s="393"/>
      <c r="G7" s="393"/>
      <c r="H7" s="393"/>
      <c r="I7" s="393"/>
      <c r="J7" s="393"/>
      <c r="K7" s="393"/>
      <c r="L7" s="393"/>
      <c r="M7" s="187"/>
      <c r="N7" s="187"/>
      <c r="O7" s="187"/>
      <c r="P7" s="389" t="s">
        <v>9</v>
      </c>
      <c r="Q7" s="389"/>
      <c r="R7" s="389"/>
      <c r="S7" s="389"/>
      <c r="T7" s="393" t="str">
        <f>+C68</f>
        <v/>
      </c>
      <c r="U7" s="393"/>
      <c r="V7" s="393"/>
      <c r="W7" s="393"/>
      <c r="X7" s="393"/>
      <c r="Y7" s="187"/>
      <c r="Z7" s="195" t="s">
        <v>60</v>
      </c>
      <c r="AA7" s="173"/>
      <c r="AB7" s="404" t="str">
        <f>R69</f>
        <v/>
      </c>
      <c r="AC7" s="404"/>
      <c r="AD7" s="404"/>
      <c r="AE7" s="404"/>
      <c r="AF7" s="404"/>
      <c r="AG7" s="404"/>
      <c r="AH7" s="404"/>
      <c r="AI7" s="173"/>
      <c r="AJ7" s="173"/>
      <c r="AK7" s="173"/>
      <c r="AL7" s="173"/>
    </row>
    <row r="8" spans="1:38" s="237" customFormat="1" ht="15.6" x14ac:dyDescent="0.3">
      <c r="A8" s="173"/>
      <c r="B8" s="173"/>
      <c r="C8" s="173"/>
      <c r="D8" s="173"/>
      <c r="E8" s="173"/>
      <c r="F8" s="173"/>
      <c r="G8" s="173"/>
      <c r="H8" s="173"/>
      <c r="I8" s="173"/>
      <c r="J8" s="173"/>
      <c r="K8" s="173"/>
      <c r="L8" s="173"/>
      <c r="M8" s="173"/>
      <c r="N8" s="173"/>
      <c r="O8" s="173"/>
      <c r="P8" s="173"/>
      <c r="Q8" s="173"/>
      <c r="R8" s="173"/>
      <c r="S8" s="173"/>
      <c r="T8" s="173"/>
      <c r="U8" s="173"/>
      <c r="V8" s="173"/>
      <c r="W8" s="173"/>
      <c r="X8" s="173"/>
      <c r="Y8" s="173"/>
      <c r="Z8" s="173"/>
      <c r="AA8" s="173"/>
      <c r="AB8" s="173"/>
      <c r="AC8" s="173"/>
      <c r="AD8" s="173"/>
      <c r="AE8" s="173"/>
      <c r="AF8" s="173"/>
      <c r="AG8" s="173"/>
      <c r="AH8" s="187"/>
      <c r="AI8" s="173"/>
      <c r="AJ8" s="173"/>
      <c r="AK8" s="173"/>
      <c r="AL8" s="173"/>
    </row>
    <row r="9" spans="1:38" s="237" customFormat="1" x14ac:dyDescent="0.25">
      <c r="A9" s="200"/>
      <c r="B9" s="196" t="s">
        <v>0</v>
      </c>
      <c r="C9" s="197">
        <f>IF(+$C$76=0,"",+$C$76)</f>
        <v>1</v>
      </c>
      <c r="D9" s="198">
        <f>IF(+$C$77=0,"",+$C$77)</f>
        <v>2</v>
      </c>
      <c r="E9" s="198">
        <f>IF(+$C$78=0,"",+$C$78)</f>
        <v>3</v>
      </c>
      <c r="F9" s="198">
        <f>IF(+$C$79=0,"",+$C$79)</f>
        <v>4</v>
      </c>
      <c r="G9" s="197">
        <f>IF(+$C$80=0,"",+$C$80)</f>
        <v>5</v>
      </c>
      <c r="H9" s="197">
        <f>IF(+$C$81=0,"",+$C$81)</f>
        <v>6</v>
      </c>
      <c r="I9" s="197">
        <f>IF(+$C$82=0,"",+$C$82)</f>
        <v>7</v>
      </c>
      <c r="J9" s="198">
        <f>IF(+$C$83=0,"",+$C$83)</f>
        <v>8</v>
      </c>
      <c r="K9" s="198">
        <f>IF(+$C$84=0,"",+$C$84)</f>
        <v>9</v>
      </c>
      <c r="L9" s="197">
        <f>IF(+$C$85=0,"",+$C$85)</f>
        <v>10</v>
      </c>
      <c r="M9" s="197">
        <f>IF(+$C$86=0,"",+$C$86)</f>
        <v>11</v>
      </c>
      <c r="N9" s="197">
        <f>IF(+$C$87=0,"",+$C$87)</f>
        <v>12</v>
      </c>
      <c r="O9" s="197">
        <f>IF(+$C$88=0,"",+$C$88)</f>
        <v>13</v>
      </c>
      <c r="P9" s="197">
        <f>IF(+$C$89=0,"",+$C$89)</f>
        <v>14</v>
      </c>
      <c r="Q9" s="198">
        <f>IF(+$C$90=0,"",+$C$90)</f>
        <v>15</v>
      </c>
      <c r="R9" s="197">
        <f>IF(+$C$91=0,"",+$C$91)</f>
        <v>16</v>
      </c>
      <c r="S9" s="197">
        <f>IF(+$C$92=0,"",+$C$92)</f>
        <v>17</v>
      </c>
      <c r="T9" s="197">
        <f>IF(+$C$93=0,"",+$C$93)</f>
        <v>18</v>
      </c>
      <c r="U9" s="197">
        <f>IF(+$C$94=0,"",+$C$94)</f>
        <v>19</v>
      </c>
      <c r="V9" s="197">
        <f>IF(+$C$95=0,"",+$C$95)</f>
        <v>20</v>
      </c>
      <c r="W9" s="197">
        <f>IF(+$C$96=0,"",+$C$96)</f>
        <v>21</v>
      </c>
      <c r="X9" s="197">
        <f>IF(+$C$97=0,"",+$C$97)</f>
        <v>22</v>
      </c>
      <c r="Y9" s="197">
        <f>IF(+$C$98=0,"",+$C$98)</f>
        <v>23</v>
      </c>
      <c r="Z9" s="197">
        <f>IF(+$C$99=0,"",+$C$99)</f>
        <v>24</v>
      </c>
      <c r="AA9" s="197">
        <f>IF(+$C$100=0,"",+$C$100)</f>
        <v>25</v>
      </c>
      <c r="AB9" s="198">
        <f>IF(+$C$101=0,"",+$C$101)</f>
        <v>26</v>
      </c>
      <c r="AC9" s="197">
        <f>IF(+$C$102=0,"",+$C$102)</f>
        <v>27</v>
      </c>
      <c r="AD9" s="197">
        <f>IF(+$C$103=0,"",+$C$103)</f>
        <v>28</v>
      </c>
      <c r="AE9" s="198">
        <f>IF(+$C$104=0,"",+$C$104)</f>
        <v>29</v>
      </c>
      <c r="AF9" s="198">
        <f>IF(+$C$105=0,"",+$C$105)</f>
        <v>30</v>
      </c>
      <c r="AG9" s="197" t="str">
        <f>IF(+$C$106=0,"",+$C$106)</f>
        <v/>
      </c>
      <c r="AH9" s="199"/>
      <c r="AI9" s="200"/>
      <c r="AJ9" s="200"/>
      <c r="AK9" s="200"/>
      <c r="AL9" s="200"/>
    </row>
    <row r="10" spans="1:38" s="237" customFormat="1" x14ac:dyDescent="0.25">
      <c r="A10" s="200"/>
      <c r="B10" s="201" t="s">
        <v>22</v>
      </c>
      <c r="C10" s="202" t="s">
        <v>22</v>
      </c>
      <c r="D10" s="203" t="s">
        <v>22</v>
      </c>
      <c r="E10" s="203" t="s">
        <v>22</v>
      </c>
      <c r="F10" s="203"/>
      <c r="G10" s="202" t="s">
        <v>22</v>
      </c>
      <c r="H10" s="202" t="s">
        <v>22</v>
      </c>
      <c r="I10" s="202" t="s">
        <v>22</v>
      </c>
      <c r="J10" s="203" t="s">
        <v>22</v>
      </c>
      <c r="K10" s="203" t="s">
        <v>22</v>
      </c>
      <c r="L10" s="202" t="s">
        <v>22</v>
      </c>
      <c r="M10" s="202" t="s">
        <v>22</v>
      </c>
      <c r="N10" s="202" t="s">
        <v>22</v>
      </c>
      <c r="O10" s="202" t="s">
        <v>22</v>
      </c>
      <c r="P10" s="202" t="s">
        <v>22</v>
      </c>
      <c r="Q10" s="203" t="s">
        <v>22</v>
      </c>
      <c r="R10" s="202" t="s">
        <v>22</v>
      </c>
      <c r="S10" s="202" t="s">
        <v>22</v>
      </c>
      <c r="T10" s="202" t="s">
        <v>22</v>
      </c>
      <c r="U10" s="202" t="s">
        <v>22</v>
      </c>
      <c r="V10" s="202" t="s">
        <v>22</v>
      </c>
      <c r="W10" s="202" t="s">
        <v>22</v>
      </c>
      <c r="X10" s="202" t="s">
        <v>22</v>
      </c>
      <c r="Y10" s="202" t="s">
        <v>22</v>
      </c>
      <c r="Z10" s="202" t="s">
        <v>22</v>
      </c>
      <c r="AA10" s="202" t="s">
        <v>22</v>
      </c>
      <c r="AB10" s="203" t="s">
        <v>22</v>
      </c>
      <c r="AC10" s="202"/>
      <c r="AD10" s="202"/>
      <c r="AE10" s="203"/>
      <c r="AF10" s="203"/>
      <c r="AG10" s="202" t="s">
        <v>22</v>
      </c>
      <c r="AH10" s="203" t="s">
        <v>3</v>
      </c>
      <c r="AI10" s="200"/>
      <c r="AJ10" s="200"/>
      <c r="AK10" s="200"/>
      <c r="AL10" s="200"/>
    </row>
    <row r="11" spans="1:38" s="237" customFormat="1" x14ac:dyDescent="0.25">
      <c r="A11" s="200"/>
      <c r="B11" s="204" t="str">
        <f>+E74</f>
        <v/>
      </c>
      <c r="C11" s="205" t="str">
        <f>IF(+$E$76=0,"",+$E$76)</f>
        <v/>
      </c>
      <c r="D11" s="206" t="str">
        <f>IF(+$E$77=0,"",+$E$77)</f>
        <v/>
      </c>
      <c r="E11" s="206" t="str">
        <f>IF(+$E$78=0,"",+$E$78)</f>
        <v/>
      </c>
      <c r="F11" s="206" t="str">
        <f>IF(+$E$79=0,"",+$E$79)</f>
        <v/>
      </c>
      <c r="G11" s="205" t="str">
        <f>IF(+$E$80=0,"",+$E$80)</f>
        <v/>
      </c>
      <c r="H11" s="205" t="str">
        <f>IF(+$E$81=0,"",+$E$81)</f>
        <v/>
      </c>
      <c r="I11" s="205" t="str">
        <f>IF(+$E$82=0,"",+$E$82)</f>
        <v/>
      </c>
      <c r="J11" s="206" t="str">
        <f>IF(+$E$83=0,"",+$E$83)</f>
        <v/>
      </c>
      <c r="K11" s="206" t="str">
        <f>IF(+$E$84=0,"",+$E$84)</f>
        <v/>
      </c>
      <c r="L11" s="205" t="str">
        <f>IF(+$E$85=0,"",+$E$85)</f>
        <v/>
      </c>
      <c r="M11" s="205" t="str">
        <f>IF(+$E$86=0,"",+$E$86)</f>
        <v/>
      </c>
      <c r="N11" s="205" t="str">
        <f>IF(+$E$87=0,"",+$E$87)</f>
        <v/>
      </c>
      <c r="O11" s="205" t="str">
        <f>IF(+$E$88=0,"",+$E$88)</f>
        <v/>
      </c>
      <c r="P11" s="205" t="str">
        <f>IF(+$E$89=0,"",+$E$89)</f>
        <v/>
      </c>
      <c r="Q11" s="206" t="str">
        <f>IF(+$E$90=0,"",+$E$90)</f>
        <v/>
      </c>
      <c r="R11" s="205" t="str">
        <f>IF(+$E$91=0,"",+$E$91)</f>
        <v/>
      </c>
      <c r="S11" s="205" t="str">
        <f>IF(+$E$92=0,"",+$E$92)</f>
        <v/>
      </c>
      <c r="T11" s="205" t="str">
        <f>IF(+$E$93=0,"",+$E$93)</f>
        <v/>
      </c>
      <c r="U11" s="205" t="str">
        <f>IF(+$E$94=0,"",+$E$94)</f>
        <v/>
      </c>
      <c r="V11" s="205" t="str">
        <f>IF(+$E$95=0,"",+$E$95)</f>
        <v/>
      </c>
      <c r="W11" s="205" t="str">
        <f>IF(+$E$96=0,"",+$E$96)</f>
        <v/>
      </c>
      <c r="X11" s="205" t="str">
        <f>IF(+$E$97=0,"",+$E$97)</f>
        <v/>
      </c>
      <c r="Y11" s="205" t="str">
        <f>IF(+$E$98=0,"",+$E$98)</f>
        <v/>
      </c>
      <c r="Z11" s="205" t="str">
        <f>IF(+$E$99=0,"",+$E$99)</f>
        <v/>
      </c>
      <c r="AA11" s="205" t="str">
        <f>IF(+$E$100=0,"",+$E$100)</f>
        <v/>
      </c>
      <c r="AB11" s="206" t="str">
        <f>IF(+$E$101=0,"",+$E$101)</f>
        <v/>
      </c>
      <c r="AC11" s="205" t="str">
        <f>IF(+$E$102=0,"",+$E$102)</f>
        <v/>
      </c>
      <c r="AD11" s="205" t="str">
        <f>IF(+$E$103=0,"",+$E$103)</f>
        <v/>
      </c>
      <c r="AE11" s="206" t="str">
        <f>IF(+$E$104=0,"",+$E$104)</f>
        <v/>
      </c>
      <c r="AF11" s="206" t="str">
        <f>IF(+$E$105=0,"",+$E$105)</f>
        <v/>
      </c>
      <c r="AG11" s="205" t="str">
        <f>IF(+$E$106=0,"",+$E$106)</f>
        <v/>
      </c>
      <c r="AH11" s="206">
        <f>SUM(C11:AG11)</f>
        <v>0</v>
      </c>
      <c r="AI11" s="200"/>
      <c r="AJ11" s="200"/>
      <c r="AK11" s="200"/>
      <c r="AL11" s="200"/>
    </row>
    <row r="12" spans="1:38" s="237" customFormat="1" x14ac:dyDescent="0.25">
      <c r="A12" s="200"/>
      <c r="B12" s="202" t="s">
        <v>2</v>
      </c>
      <c r="C12" s="207" t="str">
        <f>IF(+$F$76=0,"",+$F$76)</f>
        <v/>
      </c>
      <c r="D12" s="207" t="str">
        <f>IF(+$F$77=0,"",+$F$77)</f>
        <v/>
      </c>
      <c r="E12" s="203" t="str">
        <f>IF(+$F$78=0,"",+$F$78)</f>
        <v/>
      </c>
      <c r="F12" s="203" t="str">
        <f>IF(+$F$79=0,"",+$F$79)</f>
        <v/>
      </c>
      <c r="G12" s="202" t="str">
        <f>IF(+$F$80=0,"",+$F$80)</f>
        <v/>
      </c>
      <c r="H12" s="202" t="str">
        <f>IF(+$F$81=0,"",+$F$81)</f>
        <v/>
      </c>
      <c r="I12" s="202" t="str">
        <f>IF(+$F$82=0,"",+$F$82)</f>
        <v/>
      </c>
      <c r="J12" s="203" t="str">
        <f>IF(+$F$83=0,"",+$F$83)</f>
        <v/>
      </c>
      <c r="K12" s="203" t="str">
        <f>IF(+$F$84=0,"",+$F$84)</f>
        <v/>
      </c>
      <c r="L12" s="202" t="str">
        <f>IF(+$F$85=0,"",+$F$85)</f>
        <v/>
      </c>
      <c r="M12" s="202" t="str">
        <f>IF(+$F$86=0,"",+$F$86)</f>
        <v/>
      </c>
      <c r="N12" s="202" t="str">
        <f>IF(+$F$87=0,"",+$F$87)</f>
        <v/>
      </c>
      <c r="O12" s="202" t="str">
        <f>IF(+$F$88=0,"",+$F$88)</f>
        <v/>
      </c>
      <c r="P12" s="202" t="str">
        <f>IF(+$F$89=0,"",+$F$89)</f>
        <v/>
      </c>
      <c r="Q12" s="203" t="str">
        <f>IF(+$F$90=0,"",+$F$90)</f>
        <v/>
      </c>
      <c r="R12" s="202" t="str">
        <f>IF(+$F$91=0,"",+$F$91)</f>
        <v/>
      </c>
      <c r="S12" s="202" t="str">
        <f>IF(+$F$92=0,"",+$F$92)</f>
        <v/>
      </c>
      <c r="T12" s="202" t="str">
        <f>IF(+$F$93=0,"",+$F$93)</f>
        <v/>
      </c>
      <c r="U12" s="202" t="str">
        <f>IF(+$F$94=0,"",+$F$94)</f>
        <v/>
      </c>
      <c r="V12" s="202" t="str">
        <f>IF(+$F$95=0,"",+$F$95)</f>
        <v/>
      </c>
      <c r="W12" s="202" t="str">
        <f>IF(+$F$96=0,"",+$F$96)</f>
        <v/>
      </c>
      <c r="X12" s="202" t="str">
        <f>IF(+$F$97=0,"",+$F$97)</f>
        <v/>
      </c>
      <c r="Y12" s="202" t="str">
        <f>IF(+$F$98=0,"",+$F$98)</f>
        <v/>
      </c>
      <c r="Z12" s="202" t="str">
        <f>IF(+$F$99=0,"",+$F$99)</f>
        <v/>
      </c>
      <c r="AA12" s="202" t="str">
        <f>IF(+$F$100=0,"",+$F$100)</f>
        <v/>
      </c>
      <c r="AB12" s="203" t="str">
        <f>IF(+$F$101=0,"",+$F$101)</f>
        <v/>
      </c>
      <c r="AC12" s="202" t="str">
        <f>IF(+$F$102=0,"",+$F$102)</f>
        <v/>
      </c>
      <c r="AD12" s="202" t="str">
        <f>IF(+$F$103=0,"",+$F$103)</f>
        <v/>
      </c>
      <c r="AE12" s="203" t="str">
        <f>IF(+$F$104=0,"",+$F$104)</f>
        <v/>
      </c>
      <c r="AF12" s="203" t="str">
        <f>IF(+$F$105=0,"",+$F$105)</f>
        <v/>
      </c>
      <c r="AG12" s="202" t="str">
        <f>IF(+$F$106=0,"",+$F$106)</f>
        <v/>
      </c>
      <c r="AH12" s="208" t="s">
        <v>22</v>
      </c>
      <c r="AI12" s="200"/>
      <c r="AJ12" s="200"/>
      <c r="AK12" s="200"/>
      <c r="AL12" s="200"/>
    </row>
    <row r="13" spans="1:38" s="237" customFormat="1" x14ac:dyDescent="0.25">
      <c r="A13" s="200"/>
      <c r="B13" s="204" t="str">
        <f>G74</f>
        <v/>
      </c>
      <c r="C13" s="205" t="str">
        <f>IF(+$G$76=0,"",+$G$76)</f>
        <v/>
      </c>
      <c r="D13" s="206" t="str">
        <f>IF(+$G$77=0,"",+$G$77)</f>
        <v/>
      </c>
      <c r="E13" s="206" t="str">
        <f>IF(+$G$78=0,"",+$G$78)</f>
        <v/>
      </c>
      <c r="F13" s="206" t="str">
        <f>IF(+$G$79=0,"",+$G$79)</f>
        <v/>
      </c>
      <c r="G13" s="205" t="str">
        <f>IF(+$G$80=0,"",+$G$80)</f>
        <v/>
      </c>
      <c r="H13" s="205" t="str">
        <f>IF(+$G$81=0,"",+$G$81)</f>
        <v/>
      </c>
      <c r="I13" s="205" t="str">
        <f>IF(+$G$82=0,"",+$G$82)</f>
        <v/>
      </c>
      <c r="J13" s="206" t="str">
        <f>IF(+$G$83=0,"",+$G$83)</f>
        <v/>
      </c>
      <c r="K13" s="206" t="str">
        <f>IF(+$G$84=0,"",+$G$84)</f>
        <v/>
      </c>
      <c r="L13" s="205" t="str">
        <f>IF(+$G$85=0,"",+$G$85)</f>
        <v/>
      </c>
      <c r="M13" s="205" t="str">
        <f>IF(+$G$86=0,"",+$G$86)</f>
        <v/>
      </c>
      <c r="N13" s="205" t="str">
        <f>IF(+$G$87=0,"",+$G$87)</f>
        <v/>
      </c>
      <c r="O13" s="205" t="str">
        <f>IF(+$G$88=0,"",+$G$88)</f>
        <v/>
      </c>
      <c r="P13" s="205" t="str">
        <f>IF(+$G$89=0,"",+$G$89)</f>
        <v/>
      </c>
      <c r="Q13" s="206" t="str">
        <f>IF(+$G$90=0,"",+$G$90)</f>
        <v/>
      </c>
      <c r="R13" s="205" t="str">
        <f>IF(+$G$91=0,"",+$G$91)</f>
        <v/>
      </c>
      <c r="S13" s="205" t="str">
        <f>IF(+$G$92=0,"",+$G$92)</f>
        <v/>
      </c>
      <c r="T13" s="205" t="str">
        <f>IF(+$G$93=0,"",+$G$93)</f>
        <v/>
      </c>
      <c r="U13" s="205" t="str">
        <f>IF(+$G$94=0,"",+$G$94)</f>
        <v/>
      </c>
      <c r="V13" s="205" t="str">
        <f>IF(+$G$95=0,"",+$G$95)</f>
        <v/>
      </c>
      <c r="W13" s="205" t="str">
        <f>IF(+$G$96=0,"",+$G$96)</f>
        <v/>
      </c>
      <c r="X13" s="205" t="str">
        <f>IF(+$G$97=0,"",+$G$97)</f>
        <v/>
      </c>
      <c r="Y13" s="205" t="str">
        <f>IF(+$G$98=0,"",+$G$98)</f>
        <v/>
      </c>
      <c r="Z13" s="205" t="str">
        <f>IF(+$G$99=0,"",+$G$99)</f>
        <v/>
      </c>
      <c r="AA13" s="205" t="str">
        <f>IF(+$G$100=0,"",+$G$100)</f>
        <v/>
      </c>
      <c r="AB13" s="206" t="str">
        <f>IF(+$G$101=0,"",+$G$101)</f>
        <v/>
      </c>
      <c r="AC13" s="205" t="str">
        <f>IF(+$G$102=0,"",+$G$102)</f>
        <v/>
      </c>
      <c r="AD13" s="205" t="str">
        <f>IF(+$G$103=0,"",+$G$103)</f>
        <v/>
      </c>
      <c r="AE13" s="206" t="str">
        <f>IF(+$G$104=0,"",+$G$104)</f>
        <v/>
      </c>
      <c r="AF13" s="206" t="str">
        <f>IF(+$G$105=0,"",+$G$105)</f>
        <v/>
      </c>
      <c r="AG13" s="205" t="str">
        <f>IF(+$G$106=0,"",+$G$106)</f>
        <v/>
      </c>
      <c r="AH13" s="206">
        <f>SUM(C13:AG13)</f>
        <v>0</v>
      </c>
      <c r="AI13" s="200"/>
      <c r="AJ13" s="200"/>
      <c r="AK13" s="200"/>
      <c r="AL13" s="200"/>
    </row>
    <row r="14" spans="1:38" s="237" customFormat="1" x14ac:dyDescent="0.25">
      <c r="A14" s="200"/>
      <c r="B14" s="209" t="s">
        <v>2</v>
      </c>
      <c r="C14" s="209" t="str">
        <f>IF(+$H$76=0,"",+$H$76)</f>
        <v/>
      </c>
      <c r="D14" s="209" t="str">
        <f>IF(+$H$77=0,"",+$H$77)</f>
        <v/>
      </c>
      <c r="E14" s="209" t="str">
        <f>IF(+$H$78=0,"",+$H$78)</f>
        <v/>
      </c>
      <c r="F14" s="209" t="str">
        <f>IF(+$H$79=0,"",+$H$79)</f>
        <v/>
      </c>
      <c r="G14" s="209" t="str">
        <f>IF(+$H$80=0,"",+$H$80)</f>
        <v/>
      </c>
      <c r="H14" s="209" t="str">
        <f>IF(+$H$81=0,"",+$H$81)</f>
        <v/>
      </c>
      <c r="I14" s="209" t="str">
        <f>IF(+$H$82=0,"",+$H$82)</f>
        <v/>
      </c>
      <c r="J14" s="209" t="str">
        <f>IF(+$H$83=0,"",+$H$83)</f>
        <v/>
      </c>
      <c r="K14" s="209" t="str">
        <f>IF(+$H$84=0,"",+$H$84)</f>
        <v/>
      </c>
      <c r="L14" s="209" t="str">
        <f>IF(+$H$85=0,"",+$H$85)</f>
        <v/>
      </c>
      <c r="M14" s="209" t="str">
        <f>IF(+$H$86=0,"",+$H$86)</f>
        <v/>
      </c>
      <c r="N14" s="209" t="str">
        <f>IF(+$H$87=0,"",+$H$87)</f>
        <v/>
      </c>
      <c r="O14" s="209" t="str">
        <f>IF(+$H$88=0,"",+$H$88)</f>
        <v/>
      </c>
      <c r="P14" s="209" t="str">
        <f>IF(+$H$89=0,"",+$H$89)</f>
        <v/>
      </c>
      <c r="Q14" s="209" t="str">
        <f>IF(+$H$90=0,"",+$H$90)</f>
        <v/>
      </c>
      <c r="R14" s="209" t="str">
        <f>IF(+$H$91=0,"",+$H$91)</f>
        <v/>
      </c>
      <c r="S14" s="209" t="str">
        <f>IF(+$H$92=0,"",+$H$92)</f>
        <v/>
      </c>
      <c r="T14" s="209" t="str">
        <f>IF(+$H$93=0,"",+$H$93)</f>
        <v/>
      </c>
      <c r="U14" s="209" t="str">
        <f>IF(+$H$94=0,"",+$H$94)</f>
        <v/>
      </c>
      <c r="V14" s="209" t="str">
        <f>IF(+$H$95=0,"",+$H$95)</f>
        <v/>
      </c>
      <c r="W14" s="209" t="str">
        <f>IF(+$H$96=0,"",+$H$96)</f>
        <v/>
      </c>
      <c r="X14" s="209" t="str">
        <f>IF(+$H$97=0,"",+$H$97)</f>
        <v/>
      </c>
      <c r="Y14" s="209" t="str">
        <f>IF(+$H$98=0,"",+$H$98)</f>
        <v/>
      </c>
      <c r="Z14" s="209" t="str">
        <f>IF(+$H$99=0,"",+$H$99)</f>
        <v/>
      </c>
      <c r="AA14" s="209" t="str">
        <f>IF(+$H$100=0,"",+$H$100)</f>
        <v/>
      </c>
      <c r="AB14" s="209" t="str">
        <f>IF(+$H$101=0,"",+$H$101)</f>
        <v/>
      </c>
      <c r="AC14" s="209" t="str">
        <f>IF(+$H$102=0,"",+$H$102)</f>
        <v/>
      </c>
      <c r="AD14" s="209" t="str">
        <f>IF(+$H$103=0,"",+$H$103)</f>
        <v/>
      </c>
      <c r="AE14" s="209" t="str">
        <f>IF(+$H$104=0,"",+$H$104)</f>
        <v/>
      </c>
      <c r="AF14" s="209" t="str">
        <f>IF(+$H$105=0,"",+$H$105)</f>
        <v/>
      </c>
      <c r="AG14" s="209" t="str">
        <f>IF(+$H$106=0,"",+$H$106)</f>
        <v/>
      </c>
      <c r="AH14" s="210"/>
      <c r="AI14" s="200"/>
      <c r="AJ14" s="200"/>
      <c r="AK14" s="200"/>
      <c r="AL14" s="200"/>
    </row>
    <row r="15" spans="1:38" s="237" customFormat="1" x14ac:dyDescent="0.25">
      <c r="A15" s="200"/>
      <c r="B15" s="204" t="str">
        <f>I74</f>
        <v xml:space="preserve"> </v>
      </c>
      <c r="C15" s="205" t="str">
        <f>IF(+$I$76=0,"",+$I$76)</f>
        <v/>
      </c>
      <c r="D15" s="206" t="str">
        <f>IF(+$I$77=0,"",+$I$77)</f>
        <v/>
      </c>
      <c r="E15" s="206" t="str">
        <f>IF(+$I$78=0,"",+$I$78)</f>
        <v/>
      </c>
      <c r="F15" s="206" t="str">
        <f>IF(+$I$79=0,"",+$I$79)</f>
        <v/>
      </c>
      <c r="G15" s="205" t="str">
        <f>IF(+$I$80=0,"",+$I$80)</f>
        <v/>
      </c>
      <c r="H15" s="205" t="str">
        <f>IF(+$I$81=0,"",+$I$81)</f>
        <v/>
      </c>
      <c r="I15" s="205" t="str">
        <f>IF(+$I$82=0,"",+$I$82)</f>
        <v/>
      </c>
      <c r="J15" s="206" t="str">
        <f>IF(+$I$83=0,"",+$I$83)</f>
        <v/>
      </c>
      <c r="K15" s="206" t="str">
        <f>IF(+$I$84=0,"",+$I$84)</f>
        <v/>
      </c>
      <c r="L15" s="205" t="str">
        <f>IF(+$I$85=0,"",+$I$85)</f>
        <v/>
      </c>
      <c r="M15" s="205" t="str">
        <f>IF(+$I$86=0,"",+$I$86)</f>
        <v/>
      </c>
      <c r="N15" s="205" t="str">
        <f>IF(+$I$87=0,"",+$I$87)</f>
        <v/>
      </c>
      <c r="O15" s="205" t="str">
        <f>IF(+$I$88=0,"",+$I$88)</f>
        <v/>
      </c>
      <c r="P15" s="205" t="str">
        <f>IF(+$I$89=0,"",+$I$89)</f>
        <v/>
      </c>
      <c r="Q15" s="206" t="str">
        <f>IF(+$I$90=0,"",+$I$90)</f>
        <v/>
      </c>
      <c r="R15" s="205" t="str">
        <f>IF(+$I$91=0,"",+$I$91)</f>
        <v/>
      </c>
      <c r="S15" s="205" t="str">
        <f>IF(+$I$92=0,"",+$I$92)</f>
        <v/>
      </c>
      <c r="T15" s="205" t="str">
        <f>IF(+$I$93=0,"",+$I$93)</f>
        <v/>
      </c>
      <c r="U15" s="205" t="str">
        <f>IF(+$I$94=0,"",+$I$94)</f>
        <v/>
      </c>
      <c r="V15" s="205" t="str">
        <f>IF(+$I$95=0,"",+$I$95)</f>
        <v/>
      </c>
      <c r="W15" s="205" t="str">
        <f>IF(+$I$96=0,"",+$I$96)</f>
        <v/>
      </c>
      <c r="X15" s="205" t="str">
        <f>IF(+$I$97=0,"",+$I$97)</f>
        <v/>
      </c>
      <c r="Y15" s="205" t="str">
        <f>IF(+$I$98=0,"",+$I$98)</f>
        <v/>
      </c>
      <c r="Z15" s="205" t="str">
        <f>IF(+$I$99=0,"",+$I$99)</f>
        <v/>
      </c>
      <c r="AA15" s="205" t="str">
        <f>IF(+$I$100=0,"",+$I$100)</f>
        <v/>
      </c>
      <c r="AB15" s="206" t="str">
        <f>IF(+$I$101=0,"",+$I$101)</f>
        <v/>
      </c>
      <c r="AC15" s="205" t="str">
        <f>IF(+$I$102=0,"",+$I$102)</f>
        <v/>
      </c>
      <c r="AD15" s="205" t="str">
        <f>IF(+$I$103=0,"",+$I$103)</f>
        <v/>
      </c>
      <c r="AE15" s="206" t="str">
        <f>IF(+$I$104=0,"",+$I$104)</f>
        <v/>
      </c>
      <c r="AF15" s="206" t="str">
        <f>IF(+$I$105=0,"",+$I$105)</f>
        <v/>
      </c>
      <c r="AG15" s="205" t="str">
        <f>IF(+$I$106=0,"",+$I$106)</f>
        <v/>
      </c>
      <c r="AH15" s="206">
        <f>SUM(C15:AG15)</f>
        <v>0</v>
      </c>
      <c r="AI15" s="200"/>
      <c r="AJ15" s="200"/>
      <c r="AK15" s="200"/>
      <c r="AL15" s="200"/>
    </row>
    <row r="16" spans="1:38" s="237" customFormat="1" x14ac:dyDescent="0.25">
      <c r="A16" s="200"/>
      <c r="B16" s="211" t="s">
        <v>2</v>
      </c>
      <c r="C16" s="202" t="str">
        <f>IF(+J$76=0,"",+$J$76)</f>
        <v/>
      </c>
      <c r="D16" s="202" t="str">
        <f>IF(+$J$77=0,"",+$J$77)</f>
        <v/>
      </c>
      <c r="E16" s="203" t="str">
        <f>IF(+$J$78=0,"",+$J$78)</f>
        <v/>
      </c>
      <c r="F16" s="203" t="str">
        <f>IF(+$J$79=0,"",+$J$79)</f>
        <v/>
      </c>
      <c r="G16" s="202" t="str">
        <f>IF(+$J$80=0,"",+$J$80)</f>
        <v/>
      </c>
      <c r="H16" s="202" t="str">
        <f>IF(+$J$81=0,"",+$J$81)</f>
        <v/>
      </c>
      <c r="I16" s="202" t="str">
        <f>IF(+$J$82=0,"",+$J$82)</f>
        <v/>
      </c>
      <c r="J16" s="203" t="str">
        <f>IF(+$J$83=0,"",+$J$83)</f>
        <v/>
      </c>
      <c r="K16" s="203" t="str">
        <f>IF(+$J$84=0,"",+$J$84)</f>
        <v/>
      </c>
      <c r="L16" s="202" t="str">
        <f>IF(+$J$85=0,"",+$J$85)</f>
        <v/>
      </c>
      <c r="M16" s="202" t="str">
        <f>IF(+$J$86=0,"",+$J$86)</f>
        <v/>
      </c>
      <c r="N16" s="202" t="str">
        <f>IF(+$J$87=0,"",+$J$87)</f>
        <v/>
      </c>
      <c r="O16" s="202" t="str">
        <f>IF(+$J$88=0,"",+$J$88)</f>
        <v/>
      </c>
      <c r="P16" s="202" t="str">
        <f>IF(+$J$89=0,"",+$J$89)</f>
        <v/>
      </c>
      <c r="Q16" s="203" t="str">
        <f>IF(+$J$90=0,"",+$J$90)</f>
        <v/>
      </c>
      <c r="R16" s="202" t="str">
        <f>IF(+$J$91=0,"",+$J$91)</f>
        <v/>
      </c>
      <c r="S16" s="202" t="str">
        <f>IF(+$J$92=0,"",+$J$92)</f>
        <v/>
      </c>
      <c r="T16" s="202" t="str">
        <f>IF(+$J$93=0,"",+$J$93)</f>
        <v/>
      </c>
      <c r="U16" s="202" t="str">
        <f>IF(+$J$94=0,"",+$J$94)</f>
        <v/>
      </c>
      <c r="V16" s="202" t="str">
        <f>IF(+$J$95=0,"",+$J$95)</f>
        <v/>
      </c>
      <c r="W16" s="202" t="str">
        <f>IF(+$J$96=0,"",+$J$96)</f>
        <v/>
      </c>
      <c r="X16" s="202" t="str">
        <f>IF(+$J$97=0,"",+$J$97)</f>
        <v/>
      </c>
      <c r="Y16" s="202" t="str">
        <f>IF(+$J$98=0,"",+$J$98)</f>
        <v/>
      </c>
      <c r="Z16" s="202" t="str">
        <f>IF(+$J$99=0,"",+$J$99)</f>
        <v/>
      </c>
      <c r="AA16" s="202" t="str">
        <f>IF(+$J$100=0,"",+$J$100)</f>
        <v/>
      </c>
      <c r="AB16" s="203" t="str">
        <f>IF(+$J$101=0,"",+$J$101)</f>
        <v/>
      </c>
      <c r="AC16" s="202" t="str">
        <f>IF(+$J$102=0,"",+$J$102)</f>
        <v/>
      </c>
      <c r="AD16" s="202" t="str">
        <f>IF(+$J$103=0,"",+$J$103)</f>
        <v/>
      </c>
      <c r="AE16" s="203" t="str">
        <f>IF(+$J$104=0,"",+$J$104)</f>
        <v/>
      </c>
      <c r="AF16" s="203" t="str">
        <f>IF(+$J$105=0,"",+$J$105)</f>
        <v/>
      </c>
      <c r="AG16" s="202" t="str">
        <f>IF(+$J$106=0,"",+$J$106)</f>
        <v/>
      </c>
      <c r="AH16" s="208"/>
      <c r="AI16" s="200"/>
      <c r="AJ16" s="200"/>
      <c r="AK16" s="200"/>
      <c r="AL16" s="200"/>
    </row>
    <row r="17" spans="1:38" s="237" customFormat="1" x14ac:dyDescent="0.25">
      <c r="A17" s="200"/>
      <c r="B17" s="212"/>
      <c r="C17" s="212"/>
      <c r="D17" s="212"/>
      <c r="E17" s="212"/>
      <c r="F17" s="212"/>
      <c r="G17" s="212"/>
      <c r="H17" s="212"/>
      <c r="I17" s="212"/>
      <c r="J17" s="212"/>
      <c r="K17" s="212"/>
      <c r="L17" s="212"/>
      <c r="M17" s="212"/>
      <c r="N17" s="212"/>
      <c r="O17" s="212"/>
      <c r="P17" s="212"/>
      <c r="Q17" s="212"/>
      <c r="R17" s="212"/>
      <c r="S17" s="212"/>
      <c r="T17" s="212"/>
      <c r="U17" s="212"/>
      <c r="V17" s="212"/>
      <c r="W17" s="212"/>
      <c r="X17" s="212"/>
      <c r="Y17" s="212"/>
      <c r="Z17" s="212"/>
      <c r="AA17" s="213"/>
      <c r="AB17" s="212"/>
      <c r="AC17" s="212"/>
      <c r="AD17" s="212"/>
      <c r="AE17" s="212"/>
      <c r="AF17" s="212"/>
      <c r="AG17" s="212"/>
      <c r="AH17" s="212"/>
      <c r="AI17" s="200"/>
      <c r="AJ17" s="200"/>
      <c r="AK17" s="200"/>
      <c r="AL17" s="200"/>
    </row>
    <row r="18" spans="1:38" s="237" customFormat="1" x14ac:dyDescent="0.25">
      <c r="A18" s="200"/>
      <c r="B18" s="196" t="s">
        <v>0</v>
      </c>
      <c r="C18" s="197">
        <f>IF(+$C$76=0,"",+$C$76)</f>
        <v>1</v>
      </c>
      <c r="D18" s="198">
        <f>IF(+$C$77=0,"",+$C$77)</f>
        <v>2</v>
      </c>
      <c r="E18" s="198">
        <f>IF(+$C$78=0,"",+$C$78)</f>
        <v>3</v>
      </c>
      <c r="F18" s="198">
        <f>IF(+$C$79=0,"",+$C$79)</f>
        <v>4</v>
      </c>
      <c r="G18" s="197">
        <f>IF(+$C$80=0,"",+$C$80)</f>
        <v>5</v>
      </c>
      <c r="H18" s="197">
        <f>IF(+$C$81=0,"",+$C$81)</f>
        <v>6</v>
      </c>
      <c r="I18" s="197">
        <f>IF(+$C$82=0,"",+$C$82)</f>
        <v>7</v>
      </c>
      <c r="J18" s="198">
        <f>IF(+$C$83=0,"",+$C$83)</f>
        <v>8</v>
      </c>
      <c r="K18" s="198">
        <f>IF(+$C$84=0,"",+$C$84)</f>
        <v>9</v>
      </c>
      <c r="L18" s="197">
        <f>IF(+$C$85=0,"",+$C$85)</f>
        <v>10</v>
      </c>
      <c r="M18" s="197">
        <f>IF(+$C$86=0,"",+$C$86)</f>
        <v>11</v>
      </c>
      <c r="N18" s="197">
        <f>IF(+$C$87=0,"",+$C$87)</f>
        <v>12</v>
      </c>
      <c r="O18" s="197">
        <f>IF(+$C$88=0,"",+$C$88)</f>
        <v>13</v>
      </c>
      <c r="P18" s="197">
        <f>IF(+$C$89=0,"",+$C$89)</f>
        <v>14</v>
      </c>
      <c r="Q18" s="198">
        <f>IF(+$C$90=0,"",+$C$90)</f>
        <v>15</v>
      </c>
      <c r="R18" s="197">
        <f>IF(+$C$91=0,"",+$C$91)</f>
        <v>16</v>
      </c>
      <c r="S18" s="197">
        <f>IF(+$C$92=0,"",+$C$92)</f>
        <v>17</v>
      </c>
      <c r="T18" s="197">
        <f>IF(+$C$93=0,"",+$C$93)</f>
        <v>18</v>
      </c>
      <c r="U18" s="197">
        <f>IF(+$C$94=0,"",+$C$94)</f>
        <v>19</v>
      </c>
      <c r="V18" s="197">
        <f>IF(+$C$95=0,"",+$C$95)</f>
        <v>20</v>
      </c>
      <c r="W18" s="197">
        <f>IF(+$C$96=0,"",+$C$96)</f>
        <v>21</v>
      </c>
      <c r="X18" s="197">
        <f>IF(+$C$97=0,"",+$C$97)</f>
        <v>22</v>
      </c>
      <c r="Y18" s="197">
        <f>IF(+$C$98=0,"",+$C$98)</f>
        <v>23</v>
      </c>
      <c r="Z18" s="197">
        <f>IF(+$C$99=0,"",+$C$99)</f>
        <v>24</v>
      </c>
      <c r="AA18" s="197">
        <f>IF(+$C$100=0,"",+$C$100)</f>
        <v>25</v>
      </c>
      <c r="AB18" s="198">
        <f>IF(+$C$101=0,"",+$C$101)</f>
        <v>26</v>
      </c>
      <c r="AC18" s="197">
        <f>IF(+$C$102=0,"",+$C$102)</f>
        <v>27</v>
      </c>
      <c r="AD18" s="197">
        <f>IF(+$C$103=0,"",+$C$103)</f>
        <v>28</v>
      </c>
      <c r="AE18" s="198">
        <f>IF(+$C$104=0,"",+$C$104)</f>
        <v>29</v>
      </c>
      <c r="AF18" s="198">
        <f>IF(+$C$105=0,"",+$C$105)</f>
        <v>30</v>
      </c>
      <c r="AG18" s="197" t="str">
        <f>IF(+$C$106=0,"",+$C$106)</f>
        <v/>
      </c>
      <c r="AH18" s="199"/>
      <c r="AI18" s="200"/>
      <c r="AJ18" s="200"/>
      <c r="AK18" s="200"/>
      <c r="AL18" s="200"/>
    </row>
    <row r="19" spans="1:38" s="237" customFormat="1" x14ac:dyDescent="0.25">
      <c r="A19" s="200"/>
      <c r="B19" s="201" t="s">
        <v>22</v>
      </c>
      <c r="C19" s="202" t="s">
        <v>22</v>
      </c>
      <c r="D19" s="203" t="s">
        <v>22</v>
      </c>
      <c r="E19" s="203" t="s">
        <v>22</v>
      </c>
      <c r="F19" s="203"/>
      <c r="G19" s="202" t="s">
        <v>22</v>
      </c>
      <c r="H19" s="202" t="s">
        <v>22</v>
      </c>
      <c r="I19" s="202" t="s">
        <v>22</v>
      </c>
      <c r="J19" s="203" t="s">
        <v>22</v>
      </c>
      <c r="K19" s="203" t="s">
        <v>22</v>
      </c>
      <c r="L19" s="202" t="s">
        <v>22</v>
      </c>
      <c r="M19" s="202" t="s">
        <v>22</v>
      </c>
      <c r="N19" s="202" t="s">
        <v>22</v>
      </c>
      <c r="O19" s="202" t="s">
        <v>22</v>
      </c>
      <c r="P19" s="202" t="s">
        <v>22</v>
      </c>
      <c r="Q19" s="203" t="s">
        <v>22</v>
      </c>
      <c r="R19" s="202" t="s">
        <v>22</v>
      </c>
      <c r="S19" s="202" t="s">
        <v>22</v>
      </c>
      <c r="T19" s="202" t="s">
        <v>22</v>
      </c>
      <c r="U19" s="202" t="s">
        <v>22</v>
      </c>
      <c r="V19" s="202" t="s">
        <v>22</v>
      </c>
      <c r="W19" s="202" t="s">
        <v>22</v>
      </c>
      <c r="X19" s="202" t="s">
        <v>22</v>
      </c>
      <c r="Y19" s="202" t="s">
        <v>22</v>
      </c>
      <c r="Z19" s="202" t="s">
        <v>22</v>
      </c>
      <c r="AA19" s="202" t="s">
        <v>22</v>
      </c>
      <c r="AB19" s="203" t="s">
        <v>22</v>
      </c>
      <c r="AC19" s="202"/>
      <c r="AD19" s="202"/>
      <c r="AE19" s="203"/>
      <c r="AF19" s="203"/>
      <c r="AG19" s="202"/>
      <c r="AH19" s="203" t="s">
        <v>3</v>
      </c>
      <c r="AI19" s="200"/>
      <c r="AJ19" s="200"/>
      <c r="AK19" s="200"/>
      <c r="AL19" s="200"/>
    </row>
    <row r="20" spans="1:38" s="237" customFormat="1" x14ac:dyDescent="0.25">
      <c r="A20" s="200"/>
      <c r="B20" s="204" t="str">
        <f>K74</f>
        <v xml:space="preserve"> </v>
      </c>
      <c r="C20" s="205" t="str">
        <f>IF(+$K$76=0,"",+$K$76)</f>
        <v/>
      </c>
      <c r="D20" s="206" t="str">
        <f>IF(+$K$77=0,"",+$K$77)</f>
        <v/>
      </c>
      <c r="E20" s="206" t="str">
        <f>IF(+$K$78=0,"",+$K$78)</f>
        <v/>
      </c>
      <c r="F20" s="206" t="str">
        <f>IF(+$K$79=0,"",+$K$79)</f>
        <v/>
      </c>
      <c r="G20" s="205" t="str">
        <f>IF(+$K$80=0,"",+$K$80)</f>
        <v/>
      </c>
      <c r="H20" s="205" t="str">
        <f>IF(+$K$81=0,"",+$K$81)</f>
        <v/>
      </c>
      <c r="I20" s="205" t="str">
        <f>IF(+$K$82=0,"",+$K$82)</f>
        <v/>
      </c>
      <c r="J20" s="206" t="str">
        <f>IF(+$K$83=0,"",+$K$83)</f>
        <v/>
      </c>
      <c r="K20" s="206" t="str">
        <f>IF(+$K$84=0,"",+$K$84)</f>
        <v/>
      </c>
      <c r="L20" s="205" t="str">
        <f>IF(+$K$85=0,"",+$K$85)</f>
        <v/>
      </c>
      <c r="M20" s="205" t="str">
        <f>IF(+$K$86=0,"",+$K$86)</f>
        <v/>
      </c>
      <c r="N20" s="205" t="str">
        <f>IF(+$K$87=0,"",+$K$87)</f>
        <v/>
      </c>
      <c r="O20" s="205" t="str">
        <f>IF(+$K$88=0,"",+$K$88)</f>
        <v/>
      </c>
      <c r="P20" s="205" t="str">
        <f>IF(+$K$89=0,"",+$K$89)</f>
        <v/>
      </c>
      <c r="Q20" s="206" t="str">
        <f>IF(+$K$90=0,"",+$K$90)</f>
        <v/>
      </c>
      <c r="R20" s="205" t="str">
        <f>IF(+$K$91=0,"",+$K$91)</f>
        <v/>
      </c>
      <c r="S20" s="205" t="str">
        <f>IF(+$K$92=0,"",+$K$92)</f>
        <v/>
      </c>
      <c r="T20" s="205" t="str">
        <f>IF(+$K$93=0,"",+$K$93)</f>
        <v/>
      </c>
      <c r="U20" s="205" t="str">
        <f>IF(+$K$94=0,"",+$K$94)</f>
        <v/>
      </c>
      <c r="V20" s="205" t="str">
        <f>IF(+$K$95=0,"",+$K$95)</f>
        <v/>
      </c>
      <c r="W20" s="205" t="str">
        <f>IF(+$K$96=0,"",+$K$96)</f>
        <v/>
      </c>
      <c r="X20" s="205" t="str">
        <f>IF(+$K$97=0,"",+$K$97)</f>
        <v/>
      </c>
      <c r="Y20" s="205" t="str">
        <f>IF(+$K$98=0,"",+$K$98)</f>
        <v/>
      </c>
      <c r="Z20" s="205" t="str">
        <f>IF(+$K$99=0,"",+$K$99)</f>
        <v/>
      </c>
      <c r="AA20" s="205" t="str">
        <f>IF(+$K$100=0,"",+$K$100)</f>
        <v/>
      </c>
      <c r="AB20" s="206" t="str">
        <f>IF(+$K$101=0,"",+$K$101)</f>
        <v/>
      </c>
      <c r="AC20" s="205" t="str">
        <f>IF(+$K$102=0,"",+$K$102)</f>
        <v/>
      </c>
      <c r="AD20" s="205" t="str">
        <f>IF(+$K$103=0,"",+$K$103)</f>
        <v/>
      </c>
      <c r="AE20" s="206" t="str">
        <f>IF(+$K$104=0,"",+$K$104)</f>
        <v/>
      </c>
      <c r="AF20" s="206" t="str">
        <f>IF(+$K$105=0,"",+$K$105)</f>
        <v/>
      </c>
      <c r="AG20" s="205" t="str">
        <f>IF(+$K$106=0,"",+$K$106)</f>
        <v/>
      </c>
      <c r="AH20" s="206">
        <f>SUM(C20:AG20)</f>
        <v>0</v>
      </c>
      <c r="AI20" s="200"/>
      <c r="AJ20" s="200"/>
      <c r="AK20" s="200"/>
      <c r="AL20" s="200"/>
    </row>
    <row r="21" spans="1:38" s="237" customFormat="1" x14ac:dyDescent="0.25">
      <c r="A21" s="200"/>
      <c r="B21" s="211" t="s">
        <v>2</v>
      </c>
      <c r="C21" s="202" t="str">
        <f>IF(+$L$76=0,"",+$L$76)</f>
        <v/>
      </c>
      <c r="D21" s="202" t="str">
        <f>IF(+$L$77=0,"",+$L$77)</f>
        <v/>
      </c>
      <c r="E21" s="203" t="str">
        <f>IF(+$L$78=0,"",+$L$78)</f>
        <v/>
      </c>
      <c r="F21" s="203" t="str">
        <f>IF(+$L$79=0,"",+$L$79)</f>
        <v/>
      </c>
      <c r="G21" s="202" t="str">
        <f>IF(+$L$80=0,"",+$L$80)</f>
        <v/>
      </c>
      <c r="H21" s="202" t="str">
        <f>IF(+$L$81=0,"",+$L$81)</f>
        <v/>
      </c>
      <c r="I21" s="202" t="str">
        <f>IF(+$L$82=0,"",+$L$82)</f>
        <v/>
      </c>
      <c r="J21" s="203" t="str">
        <f>IF(+$L$83=0,"",+$L$83)</f>
        <v/>
      </c>
      <c r="K21" s="203" t="str">
        <f>IF(+$L$84=0,"",+$L$84)</f>
        <v/>
      </c>
      <c r="L21" s="202" t="str">
        <f>IF(+$L$85=0,"",+$L$85)</f>
        <v/>
      </c>
      <c r="M21" s="202" t="str">
        <f>IF(+$L$86=0,"",+$L$86)</f>
        <v/>
      </c>
      <c r="N21" s="202" t="str">
        <f>IF(+$L$87=0,"",+$L$87)</f>
        <v/>
      </c>
      <c r="O21" s="202" t="str">
        <f>IF(+$L$88=0,"",+$L$88)</f>
        <v/>
      </c>
      <c r="P21" s="202" t="str">
        <f>IF(+$L$89=0,"",+$L$89)</f>
        <v/>
      </c>
      <c r="Q21" s="203" t="str">
        <f>IF(+$L$90=0,"",+$L$90)</f>
        <v/>
      </c>
      <c r="R21" s="202" t="str">
        <f>IF(+$L$91=0,"",+$L$91)</f>
        <v/>
      </c>
      <c r="S21" s="202" t="str">
        <f>IF(+$L$92=0,"",+$L$92)</f>
        <v/>
      </c>
      <c r="T21" s="202" t="str">
        <f>IF(+$L$93=0,"",+$L$93)</f>
        <v/>
      </c>
      <c r="U21" s="202" t="str">
        <f>IF(+$L$94=0,"",+$L$94)</f>
        <v/>
      </c>
      <c r="V21" s="202" t="str">
        <f>IF(+$L$95=0,"",+$L$95)</f>
        <v/>
      </c>
      <c r="W21" s="202" t="str">
        <f>IF(+$L$96=0,"",+$L$96)</f>
        <v/>
      </c>
      <c r="X21" s="202" t="str">
        <f>IF(+$L$97=0,"",+$L$97)</f>
        <v/>
      </c>
      <c r="Y21" s="202" t="str">
        <f>IF(+$L$98=0,"",+$L$98)</f>
        <v/>
      </c>
      <c r="Z21" s="202" t="str">
        <f>IF(+$L$99=0,"",+$L$99)</f>
        <v/>
      </c>
      <c r="AA21" s="202" t="str">
        <f>IF(+$L$100=0,"",+$L$100)</f>
        <v/>
      </c>
      <c r="AB21" s="203" t="str">
        <f>IF(+$L$101=0,"",+$L$101)</f>
        <v/>
      </c>
      <c r="AC21" s="202" t="str">
        <f>IF(+$L$102=0,"",+$L$102)</f>
        <v/>
      </c>
      <c r="AD21" s="202" t="str">
        <f>IF(+$L$103=0,"",+$L$103)</f>
        <v/>
      </c>
      <c r="AE21" s="203" t="str">
        <f>IF(+$L$104=0,"",+$L$104)</f>
        <v/>
      </c>
      <c r="AF21" s="203" t="str">
        <f>IF(+$L$105=0,"",+$L$105)</f>
        <v/>
      </c>
      <c r="AG21" s="202" t="str">
        <f>IF(+$L$106=0,"",+$L$106)</f>
        <v/>
      </c>
      <c r="AH21" s="208"/>
      <c r="AI21" s="200"/>
      <c r="AJ21" s="200"/>
      <c r="AK21" s="200"/>
      <c r="AL21" s="200"/>
    </row>
    <row r="22" spans="1:38" s="237" customFormat="1" x14ac:dyDescent="0.25">
      <c r="A22" s="200"/>
      <c r="B22" s="212"/>
      <c r="C22" s="212"/>
      <c r="D22" s="212"/>
      <c r="E22" s="212"/>
      <c r="F22" s="212"/>
      <c r="G22" s="212"/>
      <c r="H22" s="212"/>
      <c r="I22" s="212"/>
      <c r="J22" s="212"/>
      <c r="K22" s="212"/>
      <c r="L22" s="212"/>
      <c r="M22" s="212"/>
      <c r="N22" s="212"/>
      <c r="O22" s="212"/>
      <c r="P22" s="212"/>
      <c r="Q22" s="212"/>
      <c r="R22" s="212"/>
      <c r="S22" s="212"/>
      <c r="T22" s="212"/>
      <c r="U22" s="212"/>
      <c r="V22" s="212"/>
      <c r="W22" s="212"/>
      <c r="X22" s="212"/>
      <c r="Y22" s="212"/>
      <c r="Z22" s="212"/>
      <c r="AA22" s="213"/>
      <c r="AB22" s="212"/>
      <c r="AC22" s="212"/>
      <c r="AD22" s="212"/>
      <c r="AE22" s="212"/>
      <c r="AF22" s="212"/>
      <c r="AG22" s="212"/>
      <c r="AH22" s="212"/>
      <c r="AI22" s="200"/>
      <c r="AJ22" s="200"/>
      <c r="AK22" s="200"/>
      <c r="AL22" s="200"/>
    </row>
    <row r="23" spans="1:38" s="237" customFormat="1" x14ac:dyDescent="0.25">
      <c r="A23" s="200"/>
      <c r="B23" s="196" t="s">
        <v>0</v>
      </c>
      <c r="C23" s="197">
        <f>IF(+$C$76=0,"",+$C$76)</f>
        <v>1</v>
      </c>
      <c r="D23" s="198">
        <f>IF(+$C$77=0,"",+$C$77)</f>
        <v>2</v>
      </c>
      <c r="E23" s="198">
        <f>IF(+$C$78=0,"",+$C$78)</f>
        <v>3</v>
      </c>
      <c r="F23" s="198">
        <f>IF(+$C$79=0,"",+$C$79)</f>
        <v>4</v>
      </c>
      <c r="G23" s="197">
        <f>IF(+$C$80=0,"",+$C$80)</f>
        <v>5</v>
      </c>
      <c r="H23" s="197">
        <f>IF(+$C$81=0,"",+$C$81)</f>
        <v>6</v>
      </c>
      <c r="I23" s="197">
        <f>IF(+$C$82=0,"",+$C$82)</f>
        <v>7</v>
      </c>
      <c r="J23" s="198">
        <f>IF(+$C$83=0,"",+$C$83)</f>
        <v>8</v>
      </c>
      <c r="K23" s="198">
        <f>IF(+$C$84=0,"",+$C$84)</f>
        <v>9</v>
      </c>
      <c r="L23" s="197">
        <f>IF(+$C$85=0,"",+$C$85)</f>
        <v>10</v>
      </c>
      <c r="M23" s="197">
        <f>IF(+$C$86=0,"",+$C$86)</f>
        <v>11</v>
      </c>
      <c r="N23" s="197">
        <f>IF(+$C$87=0,"",+$C$87)</f>
        <v>12</v>
      </c>
      <c r="O23" s="197">
        <f>IF(+$C$88=0,"",+$C$88)</f>
        <v>13</v>
      </c>
      <c r="P23" s="197">
        <f>IF(+$C$89=0,"",+$C$89)</f>
        <v>14</v>
      </c>
      <c r="Q23" s="198">
        <f>IF(+$C$90=0,"",+$C$90)</f>
        <v>15</v>
      </c>
      <c r="R23" s="197">
        <f>IF(+$C$91=0,"",+$C$91)</f>
        <v>16</v>
      </c>
      <c r="S23" s="197">
        <f>IF(+$C$92=0,"",+$C$92)</f>
        <v>17</v>
      </c>
      <c r="T23" s="197">
        <f>IF(+$C$93=0,"",+$C$93)</f>
        <v>18</v>
      </c>
      <c r="U23" s="197">
        <f>IF(+$C$94=0,"",+$C$94)</f>
        <v>19</v>
      </c>
      <c r="V23" s="197">
        <f>IF(+$C$95=0,"",+$C$95)</f>
        <v>20</v>
      </c>
      <c r="W23" s="197">
        <f>IF(+$C$96=0,"",+$C$96)</f>
        <v>21</v>
      </c>
      <c r="X23" s="197">
        <f>IF(+$C$97=0,"",+$C$97)</f>
        <v>22</v>
      </c>
      <c r="Y23" s="197">
        <f>IF(+$C$98=0,"",+$C$98)</f>
        <v>23</v>
      </c>
      <c r="Z23" s="197">
        <f>IF(+$C$99=0,"",+$C$99)</f>
        <v>24</v>
      </c>
      <c r="AA23" s="197">
        <f>IF(+$C$100=0,"",+$C$100)</f>
        <v>25</v>
      </c>
      <c r="AB23" s="198">
        <f>IF(+$C$101=0,"",+$C$101)</f>
        <v>26</v>
      </c>
      <c r="AC23" s="197">
        <f>IF(+$C$102=0,"",+$C$102)</f>
        <v>27</v>
      </c>
      <c r="AD23" s="197">
        <f>IF(+$C$103=0,"",+$C$103)</f>
        <v>28</v>
      </c>
      <c r="AE23" s="198">
        <f>IF(+$C$104=0,"",+$C$104)</f>
        <v>29</v>
      </c>
      <c r="AF23" s="198">
        <f>IF(+$C$105=0,"",+$C$105)</f>
        <v>30</v>
      </c>
      <c r="AG23" s="197" t="str">
        <f>IF(+$C$106=0,"",+$C$106)</f>
        <v/>
      </c>
      <c r="AH23" s="199"/>
      <c r="AI23" s="200"/>
      <c r="AJ23" s="200"/>
      <c r="AK23" s="200"/>
      <c r="AL23" s="200"/>
    </row>
    <row r="24" spans="1:38" s="237" customFormat="1" x14ac:dyDescent="0.25">
      <c r="A24" s="200"/>
      <c r="B24" s="201" t="s">
        <v>22</v>
      </c>
      <c r="C24" s="202" t="s">
        <v>22</v>
      </c>
      <c r="D24" s="203" t="s">
        <v>22</v>
      </c>
      <c r="E24" s="203" t="s">
        <v>22</v>
      </c>
      <c r="F24" s="203"/>
      <c r="G24" s="202" t="s">
        <v>22</v>
      </c>
      <c r="H24" s="202" t="s">
        <v>22</v>
      </c>
      <c r="I24" s="202" t="s">
        <v>22</v>
      </c>
      <c r="J24" s="203" t="s">
        <v>22</v>
      </c>
      <c r="K24" s="203" t="s">
        <v>22</v>
      </c>
      <c r="L24" s="202" t="s">
        <v>22</v>
      </c>
      <c r="M24" s="202" t="s">
        <v>22</v>
      </c>
      <c r="N24" s="202" t="s">
        <v>22</v>
      </c>
      <c r="O24" s="202" t="s">
        <v>22</v>
      </c>
      <c r="P24" s="202" t="s">
        <v>22</v>
      </c>
      <c r="Q24" s="203" t="s">
        <v>22</v>
      </c>
      <c r="R24" s="202" t="s">
        <v>22</v>
      </c>
      <c r="S24" s="202" t="s">
        <v>22</v>
      </c>
      <c r="T24" s="202" t="s">
        <v>22</v>
      </c>
      <c r="U24" s="202" t="s">
        <v>22</v>
      </c>
      <c r="V24" s="202" t="s">
        <v>22</v>
      </c>
      <c r="W24" s="202" t="s">
        <v>22</v>
      </c>
      <c r="X24" s="202" t="s">
        <v>22</v>
      </c>
      <c r="Y24" s="202" t="s">
        <v>22</v>
      </c>
      <c r="Z24" s="202" t="s">
        <v>22</v>
      </c>
      <c r="AA24" s="202" t="s">
        <v>22</v>
      </c>
      <c r="AB24" s="203" t="s">
        <v>22</v>
      </c>
      <c r="AC24" s="202"/>
      <c r="AD24" s="202"/>
      <c r="AE24" s="203"/>
      <c r="AF24" s="203"/>
      <c r="AG24" s="202"/>
      <c r="AH24" s="203" t="s">
        <v>3</v>
      </c>
      <c r="AI24" s="200"/>
      <c r="AJ24" s="200"/>
      <c r="AK24" s="200"/>
      <c r="AL24" s="200"/>
    </row>
    <row r="25" spans="1:38" s="237" customFormat="1" x14ac:dyDescent="0.25">
      <c r="A25" s="200"/>
      <c r="B25" s="204" t="str">
        <f>M74</f>
        <v xml:space="preserve"> </v>
      </c>
      <c r="C25" s="205" t="str">
        <f>IF(+$M$76=0,"",+$M$76)</f>
        <v/>
      </c>
      <c r="D25" s="206" t="str">
        <f>IF(+$M$77=0,"",+$M$77)</f>
        <v/>
      </c>
      <c r="E25" s="206" t="str">
        <f>IF(+$M$78=0,"",+$M$78)</f>
        <v/>
      </c>
      <c r="F25" s="206" t="str">
        <f>IF(+$M$79=0,"",+$M$79)</f>
        <v/>
      </c>
      <c r="G25" s="205" t="str">
        <f>IF(+$M$80=0,"",+$M$80)</f>
        <v/>
      </c>
      <c r="H25" s="205" t="str">
        <f>IF(+$M$81=0,"",+$M$81)</f>
        <v/>
      </c>
      <c r="I25" s="205" t="str">
        <f>IF(+$M$82=0,"",+$M$82)</f>
        <v/>
      </c>
      <c r="J25" s="206" t="str">
        <f>IF(+$M$83=0,"",+$M$83)</f>
        <v/>
      </c>
      <c r="K25" s="206" t="str">
        <f>IF(+$M$84=0,"",+$M$84)</f>
        <v/>
      </c>
      <c r="L25" s="205" t="str">
        <f>IF(+$M$85=0,"",+$M$85)</f>
        <v/>
      </c>
      <c r="M25" s="205" t="str">
        <f>IF(+$M$86=0,"",+$M$86)</f>
        <v/>
      </c>
      <c r="N25" s="205" t="str">
        <f>IF(+$M$87=0,"",+$M$87)</f>
        <v/>
      </c>
      <c r="O25" s="205" t="str">
        <f>IF(+$M$88=0,"",+$M$88)</f>
        <v/>
      </c>
      <c r="P25" s="205" t="str">
        <f>IF(+$M$89=0,"",+$M$89)</f>
        <v/>
      </c>
      <c r="Q25" s="206" t="str">
        <f>IF(+$M$90=0,"",+$M$90)</f>
        <v/>
      </c>
      <c r="R25" s="205" t="str">
        <f>IF(+$M$91=0,"",+$M$91)</f>
        <v/>
      </c>
      <c r="S25" s="205" t="str">
        <f>IF(+$M$92=0,"",+$M$92)</f>
        <v/>
      </c>
      <c r="T25" s="205" t="str">
        <f>IF(+$M$93=0,"",+$M$93)</f>
        <v/>
      </c>
      <c r="U25" s="205" t="str">
        <f>IF(+$M$94=0,"",+$M$94)</f>
        <v/>
      </c>
      <c r="V25" s="205" t="str">
        <f>IF(+$M$95=0,"",+$M$95)</f>
        <v/>
      </c>
      <c r="W25" s="205" t="str">
        <f>IF(+$M$96=0,"",+$M$96)</f>
        <v/>
      </c>
      <c r="X25" s="205" t="str">
        <f>IF(+$M$97=0,"",+$M$97)</f>
        <v/>
      </c>
      <c r="Y25" s="205" t="str">
        <f>IF(+$M$98=0,"",+$M$98)</f>
        <v/>
      </c>
      <c r="Z25" s="205" t="str">
        <f>IF(+$M$99=0,"",+$M$99)</f>
        <v/>
      </c>
      <c r="AA25" s="205" t="str">
        <f>IF(+$M$100=0,"",+$M$100)</f>
        <v/>
      </c>
      <c r="AB25" s="206" t="str">
        <f>IF(+$M$101=0,"",+$M$101)</f>
        <v/>
      </c>
      <c r="AC25" s="205" t="str">
        <f>IF(+$M$102=0,"",+$M$102)</f>
        <v/>
      </c>
      <c r="AD25" s="205" t="str">
        <f>IF(+$M$103=0,"",+$M$103)</f>
        <v/>
      </c>
      <c r="AE25" s="206" t="str">
        <f>IF(+$M$104=0,"",+$M$104)</f>
        <v/>
      </c>
      <c r="AF25" s="206" t="str">
        <f>IF(+$M$105=0,"",+$M$105)</f>
        <v/>
      </c>
      <c r="AG25" s="205" t="str">
        <f>IF(+$M$106=0,"",+$M$106)</f>
        <v/>
      </c>
      <c r="AH25" s="206">
        <f>SUM(C25:AG25)</f>
        <v>0</v>
      </c>
      <c r="AI25" s="200"/>
      <c r="AJ25" s="200"/>
      <c r="AK25" s="200"/>
      <c r="AL25" s="200"/>
    </row>
    <row r="26" spans="1:38" s="237" customFormat="1" x14ac:dyDescent="0.25">
      <c r="A26" s="200"/>
      <c r="B26" s="211" t="s">
        <v>2</v>
      </c>
      <c r="C26" s="202" t="str">
        <f>IF(+$N$76=0,"",+$N$76)</f>
        <v/>
      </c>
      <c r="D26" s="203" t="str">
        <f>IF(+$N$77=0,"",+$N$77)</f>
        <v/>
      </c>
      <c r="E26" s="203" t="str">
        <f>IF(+$N$78=0,"",+$N$78)</f>
        <v/>
      </c>
      <c r="F26" s="203" t="str">
        <f>IF(+$N$79=0,"",+$N$79)</f>
        <v/>
      </c>
      <c r="G26" s="202" t="str">
        <f>IF(+$N$80=0,"",+$N$80)</f>
        <v/>
      </c>
      <c r="H26" s="202" t="str">
        <f>IF(+$N$81=0,"",+$N$81)</f>
        <v/>
      </c>
      <c r="I26" s="202" t="str">
        <f>IF(+$N$82=0,"",+$N$82)</f>
        <v/>
      </c>
      <c r="J26" s="203" t="str">
        <f>IF(+$N$83=0,"",+$N$83)</f>
        <v/>
      </c>
      <c r="K26" s="203" t="str">
        <f>IF(+$N$84=0,"",+$N$84)</f>
        <v/>
      </c>
      <c r="L26" s="202" t="str">
        <f>IF(+$N$85=0,"",+$N$85)</f>
        <v/>
      </c>
      <c r="M26" s="202" t="str">
        <f>IF(+$N$86=0,"",+$N$86)</f>
        <v/>
      </c>
      <c r="N26" s="202" t="str">
        <f>IF(+$N$87=0,"",+$N$87)</f>
        <v/>
      </c>
      <c r="O26" s="202" t="str">
        <f>IF(+$N$88=0,"",+$N$88)</f>
        <v/>
      </c>
      <c r="P26" s="202" t="str">
        <f>IF(+$N$89=0,"",+$N$89)</f>
        <v/>
      </c>
      <c r="Q26" s="203" t="str">
        <f>IF(+$N$90=0,"",+$N$90)</f>
        <v/>
      </c>
      <c r="R26" s="202" t="str">
        <f>IF(+$N$91=0,"",+$N$91)</f>
        <v/>
      </c>
      <c r="S26" s="202" t="str">
        <f>IF(+$N$92=0,"",+$N$92)</f>
        <v/>
      </c>
      <c r="T26" s="202" t="str">
        <f>IF(+$N$93=0,"",+$N$93)</f>
        <v/>
      </c>
      <c r="U26" s="202" t="str">
        <f>IF(+$N$94=0,"",+$N$94)</f>
        <v/>
      </c>
      <c r="V26" s="202" t="str">
        <f>IF(+$N$95=0,"",+$N$95)</f>
        <v/>
      </c>
      <c r="W26" s="202" t="str">
        <f>IF(+$N$96=0,"",+$N$96)</f>
        <v/>
      </c>
      <c r="X26" s="202" t="str">
        <f>IF(+$N$97=0,"",+$N$97)</f>
        <v/>
      </c>
      <c r="Y26" s="202" t="str">
        <f>IF(+$N$98=0,"",+$N$98)</f>
        <v/>
      </c>
      <c r="Z26" s="202" t="str">
        <f>IF(+$N$99=0,"",+$N$99)</f>
        <v/>
      </c>
      <c r="AA26" s="202" t="str">
        <f>IF(+$N$100=0,"",+$N$100)</f>
        <v/>
      </c>
      <c r="AB26" s="203" t="str">
        <f>IF(+$N$101=0,"",+$N$101)</f>
        <v/>
      </c>
      <c r="AC26" s="202" t="str">
        <f>IF(+$N$102=0,"",+$N$102)</f>
        <v/>
      </c>
      <c r="AD26" s="202" t="str">
        <f>IF(+$N$103=0,"",+$N$103)</f>
        <v/>
      </c>
      <c r="AE26" s="203" t="str">
        <f>IF(+$N$104=0,"",+$N$104)</f>
        <v/>
      </c>
      <c r="AF26" s="203" t="str">
        <f>IF(+$N$105=0,"",+$N$105)</f>
        <v/>
      </c>
      <c r="AG26" s="202" t="str">
        <f>IF(+$N$106=0,"",+$N$106)</f>
        <v/>
      </c>
      <c r="AH26" s="208"/>
      <c r="AI26" s="200"/>
      <c r="AJ26" s="200"/>
      <c r="AK26" s="200"/>
      <c r="AL26" s="200"/>
    </row>
    <row r="27" spans="1:38" s="237" customFormat="1" x14ac:dyDescent="0.25">
      <c r="A27" s="200"/>
      <c r="B27" s="212"/>
      <c r="C27" s="212"/>
      <c r="D27" s="212"/>
      <c r="E27" s="212"/>
      <c r="F27" s="212"/>
      <c r="G27" s="212"/>
      <c r="H27" s="212"/>
      <c r="I27" s="212"/>
      <c r="J27" s="212"/>
      <c r="K27" s="212"/>
      <c r="L27" s="212"/>
      <c r="M27" s="212"/>
      <c r="N27" s="212"/>
      <c r="O27" s="212"/>
      <c r="P27" s="212"/>
      <c r="Q27" s="212"/>
      <c r="R27" s="212"/>
      <c r="S27" s="212"/>
      <c r="T27" s="212"/>
      <c r="U27" s="212"/>
      <c r="V27" s="212"/>
      <c r="W27" s="212"/>
      <c r="X27" s="212"/>
      <c r="Y27" s="212"/>
      <c r="Z27" s="212"/>
      <c r="AA27" s="213"/>
      <c r="AB27" s="212"/>
      <c r="AC27" s="212"/>
      <c r="AD27" s="212"/>
      <c r="AE27" s="212"/>
      <c r="AF27" s="212"/>
      <c r="AG27" s="212"/>
      <c r="AH27" s="212"/>
      <c r="AI27" s="200"/>
      <c r="AJ27" s="200"/>
      <c r="AK27" s="200"/>
      <c r="AL27" s="200"/>
    </row>
    <row r="28" spans="1:38" s="237" customFormat="1" x14ac:dyDescent="0.25">
      <c r="A28" s="200"/>
      <c r="B28" s="196" t="s">
        <v>0</v>
      </c>
      <c r="C28" s="197">
        <f>IF(+$C$76=0,"",+$C$76)</f>
        <v>1</v>
      </c>
      <c r="D28" s="198">
        <f>IF(+$C$77=0,"",+$C$77)</f>
        <v>2</v>
      </c>
      <c r="E28" s="198">
        <f>IF(+$C$78=0,"",+$C$78)</f>
        <v>3</v>
      </c>
      <c r="F28" s="198">
        <f>IF(+$C$79=0,"",+$C$79)</f>
        <v>4</v>
      </c>
      <c r="G28" s="197">
        <f>IF(+$C$80=0,"",+$C$80)</f>
        <v>5</v>
      </c>
      <c r="H28" s="197">
        <f>IF(+$C$81=0,"",+$C$81)</f>
        <v>6</v>
      </c>
      <c r="I28" s="197">
        <f>IF(+$C$82=0,"",+$C$82)</f>
        <v>7</v>
      </c>
      <c r="J28" s="198">
        <f>IF(+$C$83=0,"",+$C$83)</f>
        <v>8</v>
      </c>
      <c r="K28" s="198">
        <f>IF(+$C$84=0,"",+$C$84)</f>
        <v>9</v>
      </c>
      <c r="L28" s="197">
        <f>IF(+$C$85=0,"",+$C$85)</f>
        <v>10</v>
      </c>
      <c r="M28" s="197">
        <f>IF(+$C$86=0,"",+$C$86)</f>
        <v>11</v>
      </c>
      <c r="N28" s="197">
        <f>IF(+$C$87=0,"",+$C$87)</f>
        <v>12</v>
      </c>
      <c r="O28" s="197">
        <f>IF(+$C$88=0,"",+$C$88)</f>
        <v>13</v>
      </c>
      <c r="P28" s="197">
        <f>IF(+$C$89=0,"",+$C$89)</f>
        <v>14</v>
      </c>
      <c r="Q28" s="198">
        <f>IF(+$C$90=0,"",+$C$90)</f>
        <v>15</v>
      </c>
      <c r="R28" s="197">
        <f>IF(+$C$91=0,"",+$C$91)</f>
        <v>16</v>
      </c>
      <c r="S28" s="197">
        <f>IF(+$C$92=0,"",+$C$92)</f>
        <v>17</v>
      </c>
      <c r="T28" s="197">
        <f>IF(+$C$93=0,"",+$C$93)</f>
        <v>18</v>
      </c>
      <c r="U28" s="197">
        <f>IF(+$C$94=0,"",+$C$94)</f>
        <v>19</v>
      </c>
      <c r="V28" s="197">
        <f>IF(+$C$95=0,"",+$C$95)</f>
        <v>20</v>
      </c>
      <c r="W28" s="197">
        <f>IF(+$C$96=0,"",+$C$96)</f>
        <v>21</v>
      </c>
      <c r="X28" s="197">
        <f>IF(+$C$97=0,"",+$C$97)</f>
        <v>22</v>
      </c>
      <c r="Y28" s="197">
        <f>IF(+$C$98=0,"",+$C$98)</f>
        <v>23</v>
      </c>
      <c r="Z28" s="197">
        <f>IF(+$C$99=0,"",+$C$99)</f>
        <v>24</v>
      </c>
      <c r="AA28" s="197">
        <f>IF(+$C$100=0,"",+$C$100)</f>
        <v>25</v>
      </c>
      <c r="AB28" s="198">
        <f>IF(+$C$101=0,"",+$C$101)</f>
        <v>26</v>
      </c>
      <c r="AC28" s="197">
        <f>IF(+$C$102=0,"",+$C$102)</f>
        <v>27</v>
      </c>
      <c r="AD28" s="197">
        <f>IF(+$C$103=0,"",+$C$103)</f>
        <v>28</v>
      </c>
      <c r="AE28" s="198">
        <f>IF(+$C$104=0,"",+$C$104)</f>
        <v>29</v>
      </c>
      <c r="AF28" s="198">
        <f>IF(+$C$105=0,"",+$C$105)</f>
        <v>30</v>
      </c>
      <c r="AG28" s="197" t="str">
        <f>IF(+$C$106=0,"",+$C$106)</f>
        <v/>
      </c>
      <c r="AH28" s="199"/>
      <c r="AI28" s="200"/>
      <c r="AJ28" s="200"/>
      <c r="AK28" s="200"/>
      <c r="AL28" s="200"/>
    </row>
    <row r="29" spans="1:38" s="237" customFormat="1" x14ac:dyDescent="0.25">
      <c r="A29" s="200"/>
      <c r="B29" s="201" t="s">
        <v>22</v>
      </c>
      <c r="C29" s="202" t="s">
        <v>22</v>
      </c>
      <c r="D29" s="203" t="s">
        <v>22</v>
      </c>
      <c r="E29" s="203" t="s">
        <v>22</v>
      </c>
      <c r="F29" s="203"/>
      <c r="G29" s="202" t="s">
        <v>22</v>
      </c>
      <c r="H29" s="202" t="s">
        <v>22</v>
      </c>
      <c r="I29" s="202" t="s">
        <v>22</v>
      </c>
      <c r="J29" s="203" t="s">
        <v>22</v>
      </c>
      <c r="K29" s="203" t="s">
        <v>22</v>
      </c>
      <c r="L29" s="202" t="s">
        <v>22</v>
      </c>
      <c r="M29" s="202" t="s">
        <v>22</v>
      </c>
      <c r="N29" s="202" t="s">
        <v>22</v>
      </c>
      <c r="O29" s="202" t="s">
        <v>22</v>
      </c>
      <c r="P29" s="202" t="s">
        <v>22</v>
      </c>
      <c r="Q29" s="203" t="s">
        <v>22</v>
      </c>
      <c r="R29" s="202" t="s">
        <v>22</v>
      </c>
      <c r="S29" s="202" t="s">
        <v>22</v>
      </c>
      <c r="T29" s="202" t="s">
        <v>22</v>
      </c>
      <c r="U29" s="202" t="s">
        <v>22</v>
      </c>
      <c r="V29" s="202" t="s">
        <v>22</v>
      </c>
      <c r="W29" s="202" t="s">
        <v>22</v>
      </c>
      <c r="X29" s="202" t="s">
        <v>22</v>
      </c>
      <c r="Y29" s="202" t="s">
        <v>22</v>
      </c>
      <c r="Z29" s="202" t="s">
        <v>22</v>
      </c>
      <c r="AA29" s="202" t="s">
        <v>22</v>
      </c>
      <c r="AB29" s="203" t="s">
        <v>22</v>
      </c>
      <c r="AC29" s="202"/>
      <c r="AD29" s="202"/>
      <c r="AE29" s="203"/>
      <c r="AF29" s="203"/>
      <c r="AG29" s="202"/>
      <c r="AH29" s="203" t="s">
        <v>3</v>
      </c>
      <c r="AI29" s="200"/>
      <c r="AJ29" s="200"/>
      <c r="AK29" s="200"/>
      <c r="AL29" s="200"/>
    </row>
    <row r="30" spans="1:38" s="237" customFormat="1" x14ac:dyDescent="0.25">
      <c r="A30" s="200"/>
      <c r="B30" s="204" t="str">
        <f>O74</f>
        <v xml:space="preserve"> </v>
      </c>
      <c r="C30" s="205" t="str">
        <f>IF(+$O$76=0,"",+$O$76)</f>
        <v/>
      </c>
      <c r="D30" s="206" t="str">
        <f>IF(+$O$77=0,"",+$O$77)</f>
        <v/>
      </c>
      <c r="E30" s="206" t="str">
        <f>IF(+$O$78=0,"",+$O$78)</f>
        <v/>
      </c>
      <c r="F30" s="206" t="str">
        <f>IF(+$O$79=0,"",+$O$79)</f>
        <v/>
      </c>
      <c r="G30" s="205" t="str">
        <f>IF(+$O$80=0,"",+$O$80)</f>
        <v/>
      </c>
      <c r="H30" s="205" t="str">
        <f>IF(+$O$81=0,"",+$O$81)</f>
        <v/>
      </c>
      <c r="I30" s="205" t="str">
        <f>IF(+$O$82=0,"",+$O$82)</f>
        <v/>
      </c>
      <c r="J30" s="206" t="str">
        <f>IF(+$O$83=0,"",+$O$83)</f>
        <v/>
      </c>
      <c r="K30" s="206" t="str">
        <f>IF(+$O$84=0,"",+$O$84)</f>
        <v/>
      </c>
      <c r="L30" s="205" t="str">
        <f>IF(+$O$85=0,"",+$O$85)</f>
        <v/>
      </c>
      <c r="M30" s="205" t="str">
        <f>IF(+$O$86=0,"",+$O$86)</f>
        <v/>
      </c>
      <c r="N30" s="205" t="str">
        <f>IF(+$O$87=0,"",+$O$87)</f>
        <v/>
      </c>
      <c r="O30" s="205" t="str">
        <f>IF(+$O$88=0,"",+$O$88)</f>
        <v/>
      </c>
      <c r="P30" s="205" t="str">
        <f>IF(+$O$89=0,"",+$O$89)</f>
        <v/>
      </c>
      <c r="Q30" s="206" t="str">
        <f>IF(+$O$90=0,"",+$O$90)</f>
        <v/>
      </c>
      <c r="R30" s="205" t="str">
        <f>IF(+$O$91=0,"",+$O$91)</f>
        <v/>
      </c>
      <c r="S30" s="205" t="str">
        <f>IF(+$O$92=0,"",+$O$92)</f>
        <v/>
      </c>
      <c r="T30" s="205" t="str">
        <f>IF(+$O$93=0,"",+$O$93)</f>
        <v/>
      </c>
      <c r="U30" s="205" t="str">
        <f>IF(+$O$94=0,"",+$O$94)</f>
        <v/>
      </c>
      <c r="V30" s="205" t="str">
        <f>IF(+$O$95=0,"",+$O$95)</f>
        <v/>
      </c>
      <c r="W30" s="205" t="str">
        <f>IF(+$O$96=0,"",+$O$96)</f>
        <v/>
      </c>
      <c r="X30" s="205" t="str">
        <f>IF(+$O$97=0,"",+$O$97)</f>
        <v/>
      </c>
      <c r="Y30" s="205" t="str">
        <f>IF(+$O$98=0,"",+$O$98)</f>
        <v/>
      </c>
      <c r="Z30" s="205" t="str">
        <f>IF(+$O$99=0,"",+$O$99)</f>
        <v/>
      </c>
      <c r="AA30" s="205" t="str">
        <f>IF(+$O$100=0,"",+$O$100)</f>
        <v/>
      </c>
      <c r="AB30" s="206" t="str">
        <f>IF(+$O$101=0,"",+$O$101)</f>
        <v/>
      </c>
      <c r="AC30" s="205" t="str">
        <f>IF(+$O$102=0,"",+$O$102)</f>
        <v/>
      </c>
      <c r="AD30" s="205" t="str">
        <f>IF(+$O$103=0,"",+$O$103)</f>
        <v/>
      </c>
      <c r="AE30" s="206" t="str">
        <f>IF(+$O$104=0,"",+$O$104)</f>
        <v/>
      </c>
      <c r="AF30" s="206" t="str">
        <f>IF(+$O$105=0,"",+$O$105)</f>
        <v/>
      </c>
      <c r="AG30" s="205" t="str">
        <f>IF(+$O$106=0,"",+$O$106)</f>
        <v/>
      </c>
      <c r="AH30" s="206">
        <f>SUM(C30:AG30)</f>
        <v>0</v>
      </c>
      <c r="AI30" s="200"/>
      <c r="AJ30" s="200"/>
      <c r="AK30" s="200"/>
      <c r="AL30" s="200"/>
    </row>
    <row r="31" spans="1:38" s="237" customFormat="1" ht="15.6" x14ac:dyDescent="0.3">
      <c r="A31" s="200"/>
      <c r="B31" s="211" t="s">
        <v>2</v>
      </c>
      <c r="C31" s="202" t="str">
        <f>IF(+$P$76=0,"",+$P$76)</f>
        <v/>
      </c>
      <c r="D31" s="202" t="str">
        <f>IF(+$P$77=0,"",+$P$77)</f>
        <v/>
      </c>
      <c r="E31" s="203" t="str">
        <f>IF(+$P$78=0,"",+$P$78)</f>
        <v/>
      </c>
      <c r="F31" s="203" t="str">
        <f>IF(+$P$79=0,"",+$P$79)</f>
        <v/>
      </c>
      <c r="G31" s="202" t="str">
        <f>IF(+$P$80=0,"",+$P$80)</f>
        <v/>
      </c>
      <c r="H31" s="202" t="str">
        <f>IF(+$P$81=0,"",+$P$81)</f>
        <v/>
      </c>
      <c r="I31" s="202" t="str">
        <f>IF(+$P$82=0,"",+$P$82)</f>
        <v/>
      </c>
      <c r="J31" s="203" t="str">
        <f>IF(+$P$83=0,"",+$P$83)</f>
        <v/>
      </c>
      <c r="K31" s="203" t="str">
        <f>IF(+$P$84=0,"",+$P$84)</f>
        <v/>
      </c>
      <c r="L31" s="202" t="str">
        <f>IF(+$P$85=0,"",+$P$85)</f>
        <v/>
      </c>
      <c r="M31" s="202" t="str">
        <f>IF(+$P$86=0,"",+$P$86)</f>
        <v/>
      </c>
      <c r="N31" s="202" t="str">
        <f>IF(+$P$87=0,"",+$P$87)</f>
        <v/>
      </c>
      <c r="O31" s="202" t="str">
        <f>IF(+$P$88=0,"",+$P$88)</f>
        <v/>
      </c>
      <c r="P31" s="202" t="str">
        <f>IF(+$P$89=0,"",+$P$89)</f>
        <v/>
      </c>
      <c r="Q31" s="203" t="str">
        <f>IF(+$P$90=0,"",+$P$90)</f>
        <v/>
      </c>
      <c r="R31" s="202" t="str">
        <f>IF(+$P$91=0,"",+$P$91)</f>
        <v/>
      </c>
      <c r="S31" s="202" t="str">
        <f>IF(+$P$92=0,"",+$P$92)</f>
        <v/>
      </c>
      <c r="T31" s="202" t="str">
        <f>IF(+$P$93=0,"",+$P$93)</f>
        <v/>
      </c>
      <c r="U31" s="202" t="str">
        <f>IF(+$P$94=0,"",+$P$94)</f>
        <v/>
      </c>
      <c r="V31" s="202" t="str">
        <f>IF(+$P$95=0,"",+$P$95)</f>
        <v/>
      </c>
      <c r="W31" s="202" t="str">
        <f>IF(+$P$96=0,"",+$P$96)</f>
        <v/>
      </c>
      <c r="X31" s="202" t="str">
        <f>IF(+$P$97=0,"",+$P$97)</f>
        <v/>
      </c>
      <c r="Y31" s="202" t="str">
        <f>IF(+$P$98=0,"",+$P$98)</f>
        <v/>
      </c>
      <c r="Z31" s="202" t="str">
        <f>IF(+$P$99=0,"",+$P$99)</f>
        <v/>
      </c>
      <c r="AA31" s="202" t="str">
        <f>IF(+$P$100=0,"",+$P$100)</f>
        <v/>
      </c>
      <c r="AB31" s="203" t="str">
        <f>IF(+$P$101=0,"",+$P$101)</f>
        <v/>
      </c>
      <c r="AC31" s="202" t="str">
        <f>IF(+$P$102=0,"",+$P$102)</f>
        <v/>
      </c>
      <c r="AD31" s="202" t="str">
        <f>IF(+$P$103=0,"",+$P$103)</f>
        <v/>
      </c>
      <c r="AE31" s="203" t="str">
        <f>IF(+$P$104=0,"",+$P$104)</f>
        <v/>
      </c>
      <c r="AF31" s="203" t="str">
        <f>IF(+$P$105=0,"",+$P$105)</f>
        <v/>
      </c>
      <c r="AG31" s="202" t="str">
        <f>IF(+$P$106=0,"",+$P$106)</f>
        <v/>
      </c>
      <c r="AH31" s="208"/>
      <c r="AI31" s="200"/>
      <c r="AJ31" s="200"/>
      <c r="AK31" s="200"/>
      <c r="AL31" s="200"/>
    </row>
    <row r="32" spans="1:38" s="237" customFormat="1" ht="15.6" x14ac:dyDescent="0.3">
      <c r="A32" s="173"/>
      <c r="B32" s="173"/>
      <c r="C32" s="173"/>
      <c r="D32" s="173"/>
      <c r="E32" s="173"/>
      <c r="F32" s="173"/>
      <c r="G32" s="173"/>
      <c r="H32" s="173"/>
      <c r="I32" s="173"/>
      <c r="J32" s="173"/>
      <c r="K32" s="173"/>
      <c r="L32" s="173"/>
      <c r="M32" s="173"/>
      <c r="N32" s="173"/>
      <c r="O32" s="173"/>
      <c r="P32" s="173"/>
      <c r="Q32" s="173"/>
      <c r="R32" s="173"/>
      <c r="S32" s="173"/>
      <c r="T32" s="173"/>
      <c r="U32" s="173"/>
      <c r="V32" s="173"/>
      <c r="W32" s="173"/>
      <c r="X32" s="173"/>
      <c r="Y32" s="173"/>
      <c r="Z32" s="173"/>
      <c r="AA32" s="173"/>
      <c r="AB32" s="173"/>
      <c r="AC32" s="173"/>
      <c r="AD32" s="173"/>
      <c r="AE32" s="173"/>
      <c r="AF32" s="173"/>
      <c r="AG32" s="173"/>
      <c r="AH32" s="187"/>
      <c r="AI32" s="173"/>
      <c r="AJ32" s="173"/>
      <c r="AK32" s="173"/>
      <c r="AL32" s="173"/>
    </row>
    <row r="33" spans="1:38" s="237" customFormat="1" ht="15.6" x14ac:dyDescent="0.3">
      <c r="A33" s="173"/>
      <c r="B33" s="187" t="s">
        <v>10</v>
      </c>
      <c r="C33" s="214">
        <f>SUM(C11,C15,C20,C25,C30)</f>
        <v>0</v>
      </c>
      <c r="D33" s="214">
        <f t="shared" ref="D33:AG33" si="0">SUM(D11,D15,D20,D25,D30)</f>
        <v>0</v>
      </c>
      <c r="E33" s="214">
        <f t="shared" si="0"/>
        <v>0</v>
      </c>
      <c r="F33" s="214">
        <f t="shared" si="0"/>
        <v>0</v>
      </c>
      <c r="G33" s="214">
        <f t="shared" si="0"/>
        <v>0</v>
      </c>
      <c r="H33" s="214">
        <f t="shared" si="0"/>
        <v>0</v>
      </c>
      <c r="I33" s="214">
        <f t="shared" si="0"/>
        <v>0</v>
      </c>
      <c r="J33" s="214">
        <f t="shared" si="0"/>
        <v>0</v>
      </c>
      <c r="K33" s="214">
        <f t="shared" si="0"/>
        <v>0</v>
      </c>
      <c r="L33" s="214">
        <f t="shared" si="0"/>
        <v>0</v>
      </c>
      <c r="M33" s="214">
        <f t="shared" si="0"/>
        <v>0</v>
      </c>
      <c r="N33" s="214">
        <f t="shared" si="0"/>
        <v>0</v>
      </c>
      <c r="O33" s="214">
        <f t="shared" si="0"/>
        <v>0</v>
      </c>
      <c r="P33" s="214">
        <f t="shared" si="0"/>
        <v>0</v>
      </c>
      <c r="Q33" s="214">
        <f t="shared" si="0"/>
        <v>0</v>
      </c>
      <c r="R33" s="214">
        <f t="shared" si="0"/>
        <v>0</v>
      </c>
      <c r="S33" s="214">
        <f t="shared" si="0"/>
        <v>0</v>
      </c>
      <c r="T33" s="214">
        <f t="shared" si="0"/>
        <v>0</v>
      </c>
      <c r="U33" s="214">
        <f t="shared" si="0"/>
        <v>0</v>
      </c>
      <c r="V33" s="214">
        <f t="shared" si="0"/>
        <v>0</v>
      </c>
      <c r="W33" s="214">
        <f t="shared" si="0"/>
        <v>0</v>
      </c>
      <c r="X33" s="214">
        <f t="shared" si="0"/>
        <v>0</v>
      </c>
      <c r="Y33" s="214">
        <f t="shared" si="0"/>
        <v>0</v>
      </c>
      <c r="Z33" s="214">
        <f t="shared" si="0"/>
        <v>0</v>
      </c>
      <c r="AA33" s="214">
        <f t="shared" si="0"/>
        <v>0</v>
      </c>
      <c r="AB33" s="214">
        <f t="shared" si="0"/>
        <v>0</v>
      </c>
      <c r="AC33" s="214">
        <f t="shared" si="0"/>
        <v>0</v>
      </c>
      <c r="AD33" s="214">
        <f t="shared" si="0"/>
        <v>0</v>
      </c>
      <c r="AE33" s="214">
        <f t="shared" si="0"/>
        <v>0</v>
      </c>
      <c r="AF33" s="214">
        <f t="shared" si="0"/>
        <v>0</v>
      </c>
      <c r="AG33" s="214">
        <f t="shared" si="0"/>
        <v>0</v>
      </c>
      <c r="AH33" s="173"/>
      <c r="AI33" s="173"/>
      <c r="AJ33" s="173"/>
      <c r="AK33" s="173"/>
      <c r="AL33" s="173"/>
    </row>
    <row r="34" spans="1:38" s="237" customFormat="1" ht="16.149999999999999" thickBot="1" x14ac:dyDescent="0.35">
      <c r="A34" s="173"/>
      <c r="B34" s="173"/>
      <c r="C34" s="173"/>
      <c r="D34" s="173"/>
      <c r="E34" s="173"/>
      <c r="F34" s="173"/>
      <c r="G34" s="173"/>
      <c r="H34" s="173"/>
      <c r="I34" s="173"/>
      <c r="J34" s="173"/>
      <c r="K34" s="173"/>
      <c r="L34" s="173"/>
      <c r="M34" s="173"/>
      <c r="N34" s="173"/>
      <c r="O34" s="173"/>
      <c r="P34" s="173"/>
      <c r="Q34" s="173"/>
      <c r="R34" s="173"/>
      <c r="S34" s="173"/>
      <c r="T34" s="173"/>
      <c r="U34" s="173"/>
      <c r="V34" s="173"/>
      <c r="W34" s="173"/>
      <c r="X34" s="173"/>
      <c r="Y34" s="173"/>
      <c r="Z34" s="173"/>
      <c r="AA34" s="173"/>
      <c r="AB34" s="173"/>
      <c r="AC34" s="173"/>
      <c r="AD34" s="173"/>
      <c r="AE34" s="173"/>
      <c r="AF34" s="173"/>
      <c r="AG34" s="173"/>
      <c r="AH34" s="187"/>
      <c r="AI34" s="173"/>
      <c r="AJ34" s="173"/>
      <c r="AK34" s="173"/>
      <c r="AL34" s="173"/>
    </row>
    <row r="35" spans="1:38" s="237" customFormat="1" ht="16.149999999999999" thickBot="1" x14ac:dyDescent="0.35">
      <c r="A35" s="239" t="s">
        <v>11</v>
      </c>
      <c r="B35" s="239"/>
      <c r="C35" s="239"/>
      <c r="D35" s="239"/>
      <c r="E35" s="239"/>
      <c r="F35" s="239"/>
      <c r="G35" s="239"/>
      <c r="H35" s="239"/>
      <c r="I35" s="240"/>
      <c r="J35" s="240"/>
      <c r="K35" s="240"/>
      <c r="L35" s="240"/>
      <c r="M35" s="241"/>
      <c r="N35" s="242"/>
      <c r="O35" s="242"/>
      <c r="P35" s="242"/>
      <c r="Q35" s="242"/>
      <c r="R35" s="242"/>
      <c r="S35" s="242"/>
      <c r="T35" s="242"/>
      <c r="U35" s="242"/>
      <c r="V35" s="242"/>
      <c r="W35" s="242"/>
      <c r="X35" s="242"/>
      <c r="Y35" s="243" t="s">
        <v>20</v>
      </c>
      <c r="Z35" s="216"/>
      <c r="AA35" s="216"/>
      <c r="AB35" s="216"/>
      <c r="AC35" s="216"/>
      <c r="AD35" s="216"/>
      <c r="AE35" s="216"/>
      <c r="AF35" s="216"/>
      <c r="AG35" s="216"/>
      <c r="AH35" s="217">
        <f>SUM(AH11,AH13,AH15,AH20,AH25,AH30)</f>
        <v>0</v>
      </c>
      <c r="AI35" s="216"/>
      <c r="AJ35" s="216"/>
      <c r="AK35" s="216"/>
      <c r="AL35" s="216"/>
    </row>
    <row r="36" spans="1:38" s="237" customFormat="1" ht="14.45" x14ac:dyDescent="0.3">
      <c r="A36" s="244">
        <v>1</v>
      </c>
      <c r="B36" s="410" t="str">
        <f>IF(July!B36="","",July!B36)</f>
        <v/>
      </c>
      <c r="C36" s="410"/>
      <c r="D36" s="410"/>
      <c r="E36" s="410"/>
      <c r="F36" s="410"/>
      <c r="G36" s="410"/>
      <c r="H36" s="410"/>
      <c r="I36" s="410"/>
      <c r="J36" s="410"/>
      <c r="K36" s="410"/>
      <c r="L36" s="410"/>
      <c r="M36" s="245">
        <v>8</v>
      </c>
      <c r="N36" s="410" t="str">
        <f>IF(July!N36="","",July!N36)</f>
        <v/>
      </c>
      <c r="O36" s="410"/>
      <c r="P36" s="410"/>
      <c r="Q36" s="410"/>
      <c r="R36" s="410"/>
      <c r="S36" s="410"/>
      <c r="T36" s="410"/>
      <c r="U36" s="410"/>
      <c r="V36" s="410"/>
      <c r="W36" s="410"/>
      <c r="X36" s="410"/>
      <c r="Y36" s="410"/>
      <c r="Z36" s="246"/>
      <c r="AA36" s="246"/>
      <c r="AB36" s="246"/>
      <c r="AC36" s="246"/>
      <c r="AD36" s="246"/>
      <c r="AE36" s="246"/>
      <c r="AF36" s="246"/>
      <c r="AG36" s="246"/>
      <c r="AH36" s="246"/>
      <c r="AI36" s="246"/>
      <c r="AJ36" s="246"/>
      <c r="AK36" s="246"/>
      <c r="AL36" s="246"/>
    </row>
    <row r="37" spans="1:38" s="237" customFormat="1" ht="14.45" x14ac:dyDescent="0.3">
      <c r="A37" s="244">
        <v>2</v>
      </c>
      <c r="B37" s="410" t="str">
        <f>IF(July!B37="","",July!B37)</f>
        <v/>
      </c>
      <c r="C37" s="410"/>
      <c r="D37" s="410"/>
      <c r="E37" s="410"/>
      <c r="F37" s="410"/>
      <c r="G37" s="410"/>
      <c r="H37" s="410"/>
      <c r="I37" s="410"/>
      <c r="J37" s="410"/>
      <c r="K37" s="410"/>
      <c r="L37" s="410"/>
      <c r="M37" s="245">
        <v>9</v>
      </c>
      <c r="N37" s="410" t="str">
        <f>IF(July!N37="","",July!N37)</f>
        <v/>
      </c>
      <c r="O37" s="410"/>
      <c r="P37" s="410"/>
      <c r="Q37" s="410"/>
      <c r="R37" s="410"/>
      <c r="S37" s="410"/>
      <c r="T37" s="410"/>
      <c r="U37" s="410"/>
      <c r="V37" s="410"/>
      <c r="W37" s="410"/>
      <c r="X37" s="410"/>
      <c r="Y37" s="410"/>
      <c r="Z37" s="246"/>
      <c r="AA37" s="246"/>
      <c r="AB37" s="246"/>
      <c r="AC37" s="246"/>
      <c r="AD37" s="246"/>
      <c r="AE37" s="246"/>
      <c r="AF37" s="246"/>
      <c r="AG37" s="246"/>
      <c r="AH37" s="246"/>
      <c r="AI37" s="246"/>
      <c r="AJ37" s="246"/>
      <c r="AK37" s="246"/>
      <c r="AL37" s="246"/>
    </row>
    <row r="38" spans="1:38" s="237" customFormat="1" ht="14.45" x14ac:dyDescent="0.3">
      <c r="A38" s="244">
        <v>3</v>
      </c>
      <c r="B38" s="410" t="str">
        <f>IF(July!B38="","",July!B38)</f>
        <v/>
      </c>
      <c r="C38" s="410"/>
      <c r="D38" s="410"/>
      <c r="E38" s="410"/>
      <c r="F38" s="410"/>
      <c r="G38" s="410"/>
      <c r="H38" s="410"/>
      <c r="I38" s="410"/>
      <c r="J38" s="410"/>
      <c r="K38" s="410"/>
      <c r="L38" s="410"/>
      <c r="M38" s="245">
        <v>10</v>
      </c>
      <c r="N38" s="410" t="str">
        <f>IF(July!N38="","",July!N38)</f>
        <v/>
      </c>
      <c r="O38" s="410"/>
      <c r="P38" s="410"/>
      <c r="Q38" s="410"/>
      <c r="R38" s="410"/>
      <c r="S38" s="410"/>
      <c r="T38" s="410"/>
      <c r="U38" s="410"/>
      <c r="V38" s="410"/>
      <c r="W38" s="410"/>
      <c r="X38" s="410"/>
      <c r="Y38" s="410"/>
      <c r="Z38" s="246"/>
      <c r="AA38" s="246"/>
      <c r="AB38" s="246"/>
      <c r="AC38" s="246"/>
      <c r="AD38" s="246"/>
      <c r="AE38" s="246"/>
      <c r="AF38" s="246"/>
      <c r="AG38" s="246"/>
      <c r="AH38" s="246"/>
      <c r="AI38" s="246"/>
      <c r="AJ38" s="246"/>
      <c r="AK38" s="246"/>
      <c r="AL38" s="246"/>
    </row>
    <row r="39" spans="1:38" s="237" customFormat="1" ht="14.45" x14ac:dyDescent="0.3">
      <c r="A39" s="244">
        <v>4</v>
      </c>
      <c r="B39" s="410" t="str">
        <f>IF(July!B39="","",July!B39)</f>
        <v/>
      </c>
      <c r="C39" s="410"/>
      <c r="D39" s="410"/>
      <c r="E39" s="410"/>
      <c r="F39" s="410"/>
      <c r="G39" s="410"/>
      <c r="H39" s="410"/>
      <c r="I39" s="410"/>
      <c r="J39" s="410"/>
      <c r="K39" s="410"/>
      <c r="L39" s="410"/>
      <c r="M39" s="245">
        <v>11</v>
      </c>
      <c r="N39" s="410" t="str">
        <f>IF(July!N39="","",July!N39)</f>
        <v/>
      </c>
      <c r="O39" s="410"/>
      <c r="P39" s="410"/>
      <c r="Q39" s="410"/>
      <c r="R39" s="410"/>
      <c r="S39" s="410"/>
      <c r="T39" s="410"/>
      <c r="U39" s="410"/>
      <c r="V39" s="410"/>
      <c r="W39" s="410"/>
      <c r="X39" s="410"/>
      <c r="Y39" s="410"/>
      <c r="Z39" s="246"/>
      <c r="AA39" s="246"/>
      <c r="AB39" s="246"/>
      <c r="AC39" s="246"/>
      <c r="AD39" s="246"/>
      <c r="AE39" s="246"/>
      <c r="AF39" s="246"/>
      <c r="AG39" s="246"/>
      <c r="AH39" s="246"/>
      <c r="AI39" s="246"/>
      <c r="AJ39" s="246"/>
      <c r="AK39" s="246"/>
      <c r="AL39" s="246"/>
    </row>
    <row r="40" spans="1:38" s="237" customFormat="1" ht="14.45" x14ac:dyDescent="0.3">
      <c r="A40" s="244">
        <v>5</v>
      </c>
      <c r="B40" s="410" t="str">
        <f>IF(July!B40="","",July!B40)</f>
        <v/>
      </c>
      <c r="C40" s="410"/>
      <c r="D40" s="410"/>
      <c r="E40" s="410"/>
      <c r="F40" s="410"/>
      <c r="G40" s="410"/>
      <c r="H40" s="410"/>
      <c r="I40" s="410"/>
      <c r="J40" s="410"/>
      <c r="K40" s="410"/>
      <c r="L40" s="410"/>
      <c r="M40" s="245">
        <v>12</v>
      </c>
      <c r="N40" s="410" t="str">
        <f>IF(July!N40="","",July!N40)</f>
        <v/>
      </c>
      <c r="O40" s="410"/>
      <c r="P40" s="410"/>
      <c r="Q40" s="410"/>
      <c r="R40" s="410"/>
      <c r="S40" s="410"/>
      <c r="T40" s="410"/>
      <c r="U40" s="410"/>
      <c r="V40" s="410"/>
      <c r="W40" s="410"/>
      <c r="X40" s="410"/>
      <c r="Y40" s="410"/>
      <c r="Z40" s="246"/>
      <c r="AA40" s="246"/>
      <c r="AB40" s="246"/>
      <c r="AC40" s="246"/>
      <c r="AD40" s="246"/>
      <c r="AE40" s="246"/>
      <c r="AF40" s="246"/>
      <c r="AG40" s="246"/>
      <c r="AH40" s="246"/>
      <c r="AI40" s="246"/>
      <c r="AJ40" s="246"/>
      <c r="AK40" s="246"/>
      <c r="AL40" s="246"/>
    </row>
    <row r="41" spans="1:38" s="237" customFormat="1" ht="14.45" x14ac:dyDescent="0.3">
      <c r="A41" s="244">
        <v>6</v>
      </c>
      <c r="B41" s="410" t="str">
        <f>IF(July!B41="","",July!B41)</f>
        <v/>
      </c>
      <c r="C41" s="410"/>
      <c r="D41" s="410"/>
      <c r="E41" s="410"/>
      <c r="F41" s="410"/>
      <c r="G41" s="410"/>
      <c r="H41" s="410"/>
      <c r="I41" s="410"/>
      <c r="J41" s="410"/>
      <c r="K41" s="410"/>
      <c r="L41" s="410"/>
      <c r="M41" s="245">
        <v>13</v>
      </c>
      <c r="N41" s="410" t="str">
        <f>IF(July!N41="","",July!N41)</f>
        <v/>
      </c>
      <c r="O41" s="410"/>
      <c r="P41" s="410"/>
      <c r="Q41" s="410"/>
      <c r="R41" s="410"/>
      <c r="S41" s="410"/>
      <c r="T41" s="410"/>
      <c r="U41" s="410"/>
      <c r="V41" s="410"/>
      <c r="W41" s="410"/>
      <c r="X41" s="410"/>
      <c r="Y41" s="410"/>
      <c r="Z41" s="246"/>
      <c r="AA41" s="246"/>
      <c r="AB41" s="246"/>
      <c r="AC41" s="246"/>
      <c r="AD41" s="246"/>
      <c r="AE41" s="246"/>
      <c r="AF41" s="246"/>
      <c r="AG41" s="246"/>
      <c r="AH41" s="246"/>
      <c r="AI41" s="246"/>
      <c r="AJ41" s="246"/>
      <c r="AK41" s="246"/>
      <c r="AL41" s="246"/>
    </row>
    <row r="42" spans="1:38" s="237" customFormat="1" ht="14.45" x14ac:dyDescent="0.3">
      <c r="A42" s="244">
        <v>7</v>
      </c>
      <c r="B42" s="410" t="str">
        <f>IF(July!B42="","",July!B42)</f>
        <v/>
      </c>
      <c r="C42" s="410"/>
      <c r="D42" s="410"/>
      <c r="E42" s="410"/>
      <c r="F42" s="410"/>
      <c r="G42" s="410"/>
      <c r="H42" s="410"/>
      <c r="I42" s="410"/>
      <c r="J42" s="410"/>
      <c r="K42" s="410"/>
      <c r="L42" s="410"/>
      <c r="M42" s="245">
        <v>14</v>
      </c>
      <c r="N42" s="410" t="str">
        <f>IF(July!N42="","",July!N42)</f>
        <v>Others</v>
      </c>
      <c r="O42" s="410"/>
      <c r="P42" s="410"/>
      <c r="Q42" s="410"/>
      <c r="R42" s="410"/>
      <c r="S42" s="410"/>
      <c r="T42" s="410"/>
      <c r="U42" s="410"/>
      <c r="V42" s="410"/>
      <c r="W42" s="410"/>
      <c r="X42" s="410"/>
      <c r="Y42" s="410"/>
      <c r="Z42" s="246"/>
      <c r="AA42" s="246"/>
      <c r="AB42" s="246"/>
      <c r="AC42" s="246"/>
      <c r="AD42" s="246"/>
      <c r="AE42" s="246"/>
      <c r="AF42" s="246"/>
      <c r="AG42" s="246"/>
      <c r="AH42" s="246"/>
      <c r="AI42" s="246"/>
      <c r="AJ42" s="246"/>
      <c r="AK42" s="246"/>
      <c r="AL42" s="246"/>
    </row>
    <row r="43" spans="1:38" s="237" customFormat="1" ht="15.6" x14ac:dyDescent="0.3">
      <c r="A43" s="246"/>
      <c r="B43" s="416" t="s">
        <v>12</v>
      </c>
      <c r="C43" s="416"/>
      <c r="D43" s="246"/>
      <c r="E43" s="246"/>
      <c r="F43" s="246"/>
      <c r="G43" s="246"/>
      <c r="H43" s="246"/>
      <c r="I43" s="246"/>
      <c r="J43" s="246"/>
      <c r="K43" s="246"/>
      <c r="L43" s="246"/>
      <c r="M43" s="246"/>
      <c r="N43" s="246"/>
      <c r="O43" s="246"/>
      <c r="P43" s="246"/>
      <c r="Q43" s="246"/>
      <c r="R43" s="246"/>
      <c r="S43" s="246"/>
      <c r="T43" s="246"/>
      <c r="U43" s="246"/>
      <c r="V43" s="246"/>
      <c r="W43" s="246"/>
      <c r="X43" s="246"/>
      <c r="Y43" s="246"/>
      <c r="Z43" s="246"/>
      <c r="AA43" s="246"/>
      <c r="AB43" s="246"/>
      <c r="AC43" s="246"/>
      <c r="AD43" s="246"/>
      <c r="AE43" s="246"/>
      <c r="AF43" s="246"/>
      <c r="AG43" s="246"/>
      <c r="AH43" s="246"/>
      <c r="AI43" s="246"/>
      <c r="AJ43" s="246"/>
      <c r="AK43" s="246"/>
      <c r="AL43" s="246"/>
    </row>
    <row r="44" spans="1:38" ht="15.6" x14ac:dyDescent="0.3">
      <c r="B44" s="109" t="s">
        <v>13</v>
      </c>
      <c r="C44" s="109"/>
      <c r="D44" s="109"/>
      <c r="E44" s="109"/>
      <c r="F44" s="109"/>
      <c r="G44" s="109"/>
      <c r="H44" s="109"/>
      <c r="I44" s="109"/>
      <c r="J44" s="109"/>
      <c r="K44" s="109"/>
      <c r="L44" s="109"/>
      <c r="M44" s="109"/>
      <c r="N44" s="109"/>
      <c r="O44" s="109"/>
      <c r="P44" s="109"/>
      <c r="Q44" s="109"/>
      <c r="R44" s="109"/>
      <c r="S44" s="109"/>
      <c r="T44" s="109"/>
      <c r="U44" s="109"/>
      <c r="V44" s="109"/>
      <c r="W44" s="109"/>
      <c r="X44" s="109"/>
      <c r="Y44" s="109"/>
      <c r="Z44" s="109"/>
      <c r="AA44" s="109"/>
    </row>
    <row r="45" spans="1:38" ht="15.6" x14ac:dyDescent="0.3">
      <c r="B45" s="406" t="s">
        <v>14</v>
      </c>
      <c r="C45" s="406"/>
      <c r="D45" s="406"/>
      <c r="E45" s="380"/>
      <c r="F45" s="380"/>
      <c r="G45" s="380"/>
      <c r="H45" s="380"/>
      <c r="I45" s="381" t="s">
        <v>15</v>
      </c>
      <c r="J45" s="381"/>
      <c r="K45" s="380"/>
      <c r="L45" s="380"/>
      <c r="M45" s="380"/>
      <c r="N45" s="380"/>
      <c r="O45" s="406" t="s">
        <v>16</v>
      </c>
      <c r="P45" s="406"/>
      <c r="Q45" s="406"/>
      <c r="R45" s="406"/>
      <c r="S45" s="406"/>
      <c r="T45" s="406"/>
      <c r="U45" s="406"/>
      <c r="V45" s="406"/>
      <c r="W45" s="406"/>
      <c r="X45" s="406"/>
      <c r="Y45" s="118"/>
      <c r="Z45" s="118"/>
      <c r="AA45" s="118"/>
      <c r="AB45" s="119"/>
      <c r="AC45" s="119"/>
      <c r="AD45" s="119"/>
      <c r="AE45" s="119"/>
    </row>
    <row r="46" spans="1:38" s="237" customFormat="1" ht="15.6" x14ac:dyDescent="0.3">
      <c r="A46" s="173"/>
      <c r="B46" s="219"/>
      <c r="C46" s="219"/>
      <c r="D46" s="219"/>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296"/>
      <c r="AC46" s="296"/>
      <c r="AD46" s="296"/>
      <c r="AE46" s="296"/>
      <c r="AF46" s="173"/>
      <c r="AG46" s="173"/>
      <c r="AH46" s="187"/>
      <c r="AI46" s="173"/>
      <c r="AJ46" s="173"/>
      <c r="AK46" s="173"/>
      <c r="AL46" s="173"/>
    </row>
    <row r="47" spans="1:38" s="237" customFormat="1" ht="15.6" x14ac:dyDescent="0.3">
      <c r="A47" s="173"/>
      <c r="B47" s="221" t="str">
        <f>IFERROR(AH11/AH35,"")</f>
        <v/>
      </c>
      <c r="C47" s="219" t="s">
        <v>17</v>
      </c>
      <c r="D47" s="383" t="str">
        <f>CONCATENATE(B10,"-",B11)</f>
        <v xml:space="preserve"> -</v>
      </c>
      <c r="E47" s="383"/>
      <c r="F47" s="383"/>
      <c r="G47" s="383"/>
      <c r="H47" s="219"/>
      <c r="I47" s="384" t="str">
        <f>IFERROR(AH20/AH35,"")</f>
        <v/>
      </c>
      <c r="J47" s="384"/>
      <c r="K47" s="219" t="s">
        <v>17</v>
      </c>
      <c r="L47" s="387" t="str">
        <f>B19</f>
        <v xml:space="preserve"> </v>
      </c>
      <c r="M47" s="387"/>
      <c r="N47" s="387"/>
      <c r="O47" s="387"/>
      <c r="P47" s="219"/>
      <c r="Q47" s="384" t="str">
        <f>IFERROR(AH25/AH35,"")</f>
        <v/>
      </c>
      <c r="R47" s="384"/>
      <c r="S47" s="219" t="s">
        <v>17</v>
      </c>
      <c r="T47" s="387" t="str">
        <f>B24</f>
        <v xml:space="preserve"> </v>
      </c>
      <c r="U47" s="387"/>
      <c r="V47" s="387"/>
      <c r="W47" s="387"/>
      <c r="X47" s="219"/>
      <c r="Y47" s="388" t="str">
        <f>IFERROR(AH30/AH35,"")</f>
        <v/>
      </c>
      <c r="Z47" s="388"/>
      <c r="AA47" s="222" t="s">
        <v>17</v>
      </c>
      <c r="AB47" s="382" t="str">
        <f>B29</f>
        <v xml:space="preserve"> </v>
      </c>
      <c r="AC47" s="382"/>
      <c r="AD47" s="382"/>
      <c r="AE47" s="382"/>
      <c r="AF47" s="247"/>
      <c r="AG47" s="247"/>
      <c r="AH47" s="247"/>
      <c r="AI47" s="247"/>
      <c r="AJ47" s="173"/>
      <c r="AK47" s="173"/>
      <c r="AL47" s="173"/>
    </row>
    <row r="48" spans="1:38" s="237" customFormat="1" ht="15.6" x14ac:dyDescent="0.3">
      <c r="A48" s="173"/>
      <c r="B48" s="219"/>
      <c r="C48" s="219"/>
      <c r="D48" s="219"/>
      <c r="E48" s="226" t="s">
        <v>1</v>
      </c>
      <c r="F48" s="226"/>
      <c r="G48" s="226"/>
      <c r="H48" s="226"/>
      <c r="I48" s="219"/>
      <c r="J48" s="219"/>
      <c r="K48" s="219"/>
      <c r="L48" s="219"/>
      <c r="M48" s="226" t="s">
        <v>1</v>
      </c>
      <c r="N48" s="226"/>
      <c r="O48" s="226"/>
      <c r="P48" s="226"/>
      <c r="Q48" s="219"/>
      <c r="R48" s="219"/>
      <c r="S48" s="219"/>
      <c r="T48" s="219"/>
      <c r="U48" s="226" t="s">
        <v>1</v>
      </c>
      <c r="V48" s="226"/>
      <c r="W48" s="226"/>
      <c r="X48" s="226"/>
      <c r="Y48" s="222"/>
      <c r="Z48" s="222"/>
      <c r="AA48" s="222"/>
      <c r="AB48" s="222"/>
      <c r="AC48" s="224" t="s">
        <v>1</v>
      </c>
      <c r="AD48" s="219"/>
      <c r="AE48" s="222"/>
      <c r="AF48" s="248"/>
      <c r="AG48" s="248"/>
      <c r="AH48" s="187"/>
      <c r="AI48" s="247"/>
      <c r="AJ48" s="173"/>
      <c r="AK48" s="173"/>
      <c r="AL48" s="173"/>
    </row>
    <row r="49" spans="1:38" s="237" customFormat="1" ht="15.6" x14ac:dyDescent="0.3">
      <c r="A49" s="173"/>
      <c r="B49" s="221" t="str">
        <f>IFERROR(AH15/AH35,"")</f>
        <v/>
      </c>
      <c r="C49" s="219" t="s">
        <v>17</v>
      </c>
      <c r="D49" s="383" t="str">
        <f>CONCATENATE(B10,"-",B15)</f>
        <v xml:space="preserve"> - </v>
      </c>
      <c r="E49" s="383"/>
      <c r="F49" s="383"/>
      <c r="G49" s="383"/>
      <c r="H49" s="226"/>
      <c r="I49" s="384" t="str">
        <f>IFERROR(AH13/AH35,"")</f>
        <v/>
      </c>
      <c r="J49" s="384"/>
      <c r="K49" s="219" t="s">
        <v>17</v>
      </c>
      <c r="L49" s="383" t="str">
        <f>CONCATENATE(B10,"-",B13)</f>
        <v xml:space="preserve"> -</v>
      </c>
      <c r="M49" s="383"/>
      <c r="N49" s="383"/>
      <c r="O49" s="383"/>
      <c r="P49" s="226"/>
      <c r="Q49" s="385"/>
      <c r="R49" s="385"/>
      <c r="S49" s="225"/>
      <c r="T49" s="386"/>
      <c r="U49" s="386"/>
      <c r="V49" s="386"/>
      <c r="W49" s="386"/>
      <c r="X49" s="226"/>
      <c r="Y49" s="219"/>
      <c r="Z49" s="227"/>
      <c r="AA49" s="227"/>
      <c r="AB49" s="227"/>
      <c r="AC49" s="227"/>
      <c r="AD49" s="227"/>
      <c r="AE49" s="227"/>
      <c r="AF49" s="249"/>
      <c r="AG49" s="249"/>
      <c r="AH49" s="250"/>
      <c r="AI49" s="250"/>
      <c r="AJ49" s="173"/>
      <c r="AK49" s="173"/>
      <c r="AL49" s="173"/>
    </row>
    <row r="50" spans="1:38" s="237" customFormat="1" ht="16.149999999999999" thickBot="1" x14ac:dyDescent="0.35">
      <c r="A50" s="173"/>
      <c r="B50" s="220">
        <f>SUM(B47,B49,I49)</f>
        <v>0</v>
      </c>
      <c r="C50" s="219"/>
      <c r="D50" s="219"/>
      <c r="E50" s="226" t="s">
        <v>1</v>
      </c>
      <c r="F50" s="226"/>
      <c r="G50" s="226"/>
      <c r="H50" s="219"/>
      <c r="I50" s="219"/>
      <c r="J50" s="219"/>
      <c r="K50" s="219"/>
      <c r="L50" s="219"/>
      <c r="M50" s="226" t="s">
        <v>1</v>
      </c>
      <c r="N50" s="226"/>
      <c r="O50" s="226"/>
      <c r="P50" s="219"/>
      <c r="Q50" s="219"/>
      <c r="R50" s="219"/>
      <c r="S50" s="219"/>
      <c r="T50" s="219"/>
      <c r="U50" s="226"/>
      <c r="V50" s="226"/>
      <c r="W50" s="226"/>
      <c r="X50" s="219"/>
      <c r="Y50" s="219"/>
      <c r="Z50" s="219"/>
      <c r="AA50" s="219"/>
      <c r="AB50" s="219"/>
      <c r="AC50" s="219"/>
      <c r="AD50" s="219"/>
      <c r="AE50" s="219"/>
      <c r="AF50" s="173"/>
      <c r="AG50" s="173"/>
      <c r="AH50" s="187"/>
      <c r="AI50" s="173"/>
      <c r="AJ50" s="173"/>
      <c r="AK50" s="173"/>
      <c r="AL50" s="173"/>
    </row>
    <row r="51" spans="1:38" ht="23.45" customHeight="1" thickTop="1" x14ac:dyDescent="0.3">
      <c r="C51" s="373"/>
      <c r="D51" s="373"/>
      <c r="E51" s="373"/>
      <c r="F51" s="373"/>
      <c r="G51" s="373"/>
      <c r="H51" s="373"/>
      <c r="I51" s="373"/>
      <c r="J51" s="110" t="s">
        <v>22</v>
      </c>
      <c r="K51" s="374"/>
      <c r="L51" s="374"/>
      <c r="P51" s="373"/>
      <c r="Q51" s="373"/>
      <c r="R51" s="373"/>
      <c r="S51" s="373"/>
      <c r="T51" s="373"/>
      <c r="U51" s="373"/>
      <c r="V51" s="373"/>
      <c r="X51" s="374"/>
      <c r="Y51" s="374"/>
    </row>
    <row r="52" spans="1:38" s="237" customFormat="1" ht="14.45" x14ac:dyDescent="0.3">
      <c r="A52" s="187"/>
      <c r="B52" s="187"/>
      <c r="C52" s="417" t="s">
        <v>18</v>
      </c>
      <c r="D52" s="417"/>
      <c r="E52" s="417"/>
      <c r="F52" s="417"/>
      <c r="G52" s="417"/>
      <c r="H52" s="417"/>
      <c r="I52" s="417"/>
      <c r="J52" s="187"/>
      <c r="K52" s="418" t="s">
        <v>19</v>
      </c>
      <c r="L52" s="418"/>
      <c r="M52" s="187"/>
      <c r="N52" s="187"/>
      <c r="O52" s="187"/>
      <c r="P52" s="417" t="s">
        <v>21</v>
      </c>
      <c r="Q52" s="417"/>
      <c r="R52" s="417"/>
      <c r="S52" s="417"/>
      <c r="T52" s="417"/>
      <c r="U52" s="417"/>
      <c r="V52" s="417"/>
      <c r="W52" s="187"/>
      <c r="X52" s="418" t="s">
        <v>19</v>
      </c>
      <c r="Y52" s="418"/>
      <c r="Z52" s="187"/>
      <c r="AA52" s="187"/>
      <c r="AB52" s="187"/>
      <c r="AC52" s="187"/>
      <c r="AD52" s="187"/>
      <c r="AE52" s="187"/>
      <c r="AF52" s="187"/>
      <c r="AG52" s="187"/>
      <c r="AH52" s="187"/>
      <c r="AI52" s="187"/>
      <c r="AJ52" s="187"/>
      <c r="AK52" s="187"/>
      <c r="AL52" s="187"/>
    </row>
    <row r="53" spans="1:38" s="237" customFormat="1" ht="14.45" x14ac:dyDescent="0.3">
      <c r="A53" s="187"/>
      <c r="B53" s="187"/>
      <c r="C53" s="256"/>
      <c r="D53" s="256"/>
      <c r="E53" s="256"/>
      <c r="F53" s="256"/>
      <c r="G53" s="256"/>
      <c r="H53" s="256"/>
      <c r="I53" s="256"/>
      <c r="J53" s="187"/>
      <c r="K53" s="257"/>
      <c r="L53" s="257"/>
      <c r="M53" s="187"/>
      <c r="N53" s="187"/>
      <c r="O53" s="187"/>
      <c r="P53" s="256"/>
      <c r="Q53" s="256"/>
      <c r="R53" s="256"/>
      <c r="S53" s="256"/>
      <c r="T53" s="256"/>
      <c r="U53" s="256"/>
      <c r="V53" s="256"/>
      <c r="W53" s="187"/>
      <c r="X53" s="257"/>
      <c r="Y53" s="257"/>
      <c r="Z53" s="187"/>
      <c r="AA53" s="187"/>
      <c r="AB53" s="187"/>
      <c r="AC53" s="187"/>
      <c r="AD53" s="187"/>
      <c r="AE53" s="187"/>
      <c r="AF53" s="187"/>
      <c r="AG53" s="187"/>
      <c r="AH53" s="187"/>
      <c r="AI53" s="187"/>
      <c r="AJ53" s="187"/>
      <c r="AK53" s="187"/>
      <c r="AL53" s="187"/>
    </row>
    <row r="54" spans="1:38" s="237" customFormat="1" ht="14.45" x14ac:dyDescent="0.3">
      <c r="A54" s="187"/>
      <c r="B54" s="187"/>
      <c r="C54" s="251" t="s">
        <v>35</v>
      </c>
      <c r="D54" s="252"/>
      <c r="E54" s="252"/>
      <c r="F54" s="252"/>
      <c r="G54" s="252"/>
      <c r="H54" s="252"/>
      <c r="I54" s="252"/>
      <c r="J54" s="253" t="s">
        <v>38</v>
      </c>
      <c r="K54" s="253" t="s">
        <v>36</v>
      </c>
      <c r="L54" s="253" t="s">
        <v>37</v>
      </c>
      <c r="M54" s="253" t="s">
        <v>39</v>
      </c>
      <c r="N54" s="253" t="s">
        <v>40</v>
      </c>
      <c r="O54" s="254" t="s">
        <v>41</v>
      </c>
      <c r="P54" s="254" t="s">
        <v>42</v>
      </c>
      <c r="Q54" s="254" t="s">
        <v>43</v>
      </c>
      <c r="R54" s="254" t="s">
        <v>44</v>
      </c>
      <c r="S54" s="254" t="s">
        <v>45</v>
      </c>
      <c r="T54" s="252"/>
      <c r="U54" s="255" t="s">
        <v>17</v>
      </c>
      <c r="V54" s="256"/>
      <c r="W54" s="187"/>
      <c r="X54" s="187"/>
      <c r="Y54" s="187"/>
      <c r="Z54" s="187"/>
      <c r="AA54" s="187"/>
      <c r="AB54" s="187"/>
      <c r="AC54" s="187"/>
      <c r="AD54" s="187"/>
      <c r="AE54" s="187"/>
      <c r="AF54" s="187"/>
      <c r="AG54" s="187"/>
      <c r="AH54" s="187"/>
      <c r="AI54" s="187"/>
      <c r="AJ54" s="228" t="s">
        <v>55</v>
      </c>
      <c r="AK54" s="257"/>
      <c r="AL54" s="187"/>
    </row>
    <row r="55" spans="1:38" s="237" customFormat="1" ht="14.45" x14ac:dyDescent="0.3">
      <c r="A55" s="187"/>
      <c r="B55" s="187"/>
      <c r="C55" s="411" t="str">
        <f>IF(July!C55="","",July!C55)</f>
        <v/>
      </c>
      <c r="D55" s="412"/>
      <c r="E55" s="412"/>
      <c r="F55" s="412"/>
      <c r="G55" s="412"/>
      <c r="H55" s="412"/>
      <c r="I55" s="412"/>
      <c r="J55" s="258">
        <f>July!J55</f>
        <v>0</v>
      </c>
      <c r="K55" s="259">
        <f>July!K55</f>
        <v>0</v>
      </c>
      <c r="L55" s="260">
        <f>July!L55</f>
        <v>0</v>
      </c>
      <c r="M55" s="260">
        <f>July!M55</f>
        <v>0</v>
      </c>
      <c r="N55" s="260">
        <f>July!N55</f>
        <v>0</v>
      </c>
      <c r="O55" s="260">
        <f>July!O55</f>
        <v>0</v>
      </c>
      <c r="P55" s="260">
        <f>July!P55</f>
        <v>0</v>
      </c>
      <c r="Q55" s="259">
        <f>July!Q55</f>
        <v>0</v>
      </c>
      <c r="R55" s="259">
        <f>July!R55</f>
        <v>0</v>
      </c>
      <c r="S55" s="259">
        <f>July!S55</f>
        <v>0</v>
      </c>
      <c r="T55" s="261"/>
      <c r="U55" s="262">
        <f>July!U55</f>
        <v>0</v>
      </c>
      <c r="V55" s="256"/>
      <c r="W55" s="187"/>
      <c r="X55" s="187"/>
      <c r="Y55" s="187"/>
      <c r="Z55" s="187"/>
      <c r="AA55" s="187"/>
      <c r="AB55" s="187"/>
      <c r="AC55" s="187"/>
      <c r="AD55" s="187"/>
      <c r="AE55" s="187"/>
      <c r="AF55" s="187"/>
      <c r="AG55" s="187"/>
      <c r="AH55" s="187"/>
      <c r="AI55" s="187"/>
      <c r="AJ55" s="229">
        <f>B50-(U55+U56+U57)</f>
        <v>0</v>
      </c>
      <c r="AK55" s="257"/>
      <c r="AL55" s="263"/>
    </row>
    <row r="56" spans="1:38" s="237" customFormat="1" ht="14.45" x14ac:dyDescent="0.3">
      <c r="A56" s="187"/>
      <c r="B56" s="187"/>
      <c r="C56" s="411" t="str">
        <f>IF(July!C56="","",July!C56)</f>
        <v/>
      </c>
      <c r="D56" s="412"/>
      <c r="E56" s="412"/>
      <c r="F56" s="412"/>
      <c r="G56" s="412"/>
      <c r="H56" s="412"/>
      <c r="I56" s="412"/>
      <c r="J56" s="264">
        <f>July!J56</f>
        <v>0</v>
      </c>
      <c r="K56" s="265" t="str">
        <f>July!K56</f>
        <v xml:space="preserve"> </v>
      </c>
      <c r="L56" s="264" t="str">
        <f>July!L56</f>
        <v xml:space="preserve"> </v>
      </c>
      <c r="M56" s="264" t="str">
        <f>July!M56</f>
        <v xml:space="preserve"> </v>
      </c>
      <c r="N56" s="264" t="str">
        <f>July!N56</f>
        <v xml:space="preserve"> </v>
      </c>
      <c r="O56" s="264" t="str">
        <f>July!O56</f>
        <v xml:space="preserve"> </v>
      </c>
      <c r="P56" s="264" t="str">
        <f>July!P56</f>
        <v xml:space="preserve"> </v>
      </c>
      <c r="Q56" s="265" t="str">
        <f>July!Q56</f>
        <v xml:space="preserve"> </v>
      </c>
      <c r="R56" s="265" t="str">
        <f>July!R56</f>
        <v xml:space="preserve"> </v>
      </c>
      <c r="S56" s="265" t="str">
        <f>July!S56</f>
        <v xml:space="preserve"> </v>
      </c>
      <c r="T56" s="261"/>
      <c r="U56" s="266">
        <f>July!U56</f>
        <v>0</v>
      </c>
      <c r="V56" s="256"/>
      <c r="W56" s="187"/>
      <c r="X56" s="187"/>
      <c r="Y56" s="187"/>
      <c r="Z56" s="187"/>
      <c r="AA56" s="187"/>
      <c r="AB56" s="187"/>
      <c r="AC56" s="187"/>
      <c r="AD56" s="187"/>
      <c r="AE56" s="187"/>
      <c r="AF56" s="187"/>
      <c r="AG56" s="187"/>
      <c r="AH56" s="187"/>
      <c r="AI56" s="187"/>
      <c r="AJ56" s="229"/>
      <c r="AK56" s="257"/>
      <c r="AL56" s="263"/>
    </row>
    <row r="57" spans="1:38" s="237" customFormat="1" ht="14.45" x14ac:dyDescent="0.3">
      <c r="A57" s="187"/>
      <c r="B57" s="187"/>
      <c r="C57" s="411" t="str">
        <f>IF(July!C57="","",July!C57)</f>
        <v xml:space="preserve"> </v>
      </c>
      <c r="D57" s="412"/>
      <c r="E57" s="412"/>
      <c r="F57" s="412"/>
      <c r="G57" s="412"/>
      <c r="H57" s="412"/>
      <c r="I57" s="412"/>
      <c r="J57" s="267">
        <f>July!J57</f>
        <v>0</v>
      </c>
      <c r="K57" s="265">
        <f>July!K57</f>
        <v>0</v>
      </c>
      <c r="L57" s="264">
        <f>July!L57</f>
        <v>0</v>
      </c>
      <c r="M57" s="264">
        <f>July!M57</f>
        <v>0</v>
      </c>
      <c r="N57" s="264">
        <f>July!N57</f>
        <v>0</v>
      </c>
      <c r="O57" s="268">
        <f>July!O57</f>
        <v>0</v>
      </c>
      <c r="P57" s="268">
        <f>July!P57</f>
        <v>0</v>
      </c>
      <c r="Q57" s="267">
        <f>July!Q57</f>
        <v>0</v>
      </c>
      <c r="R57" s="267">
        <f>July!R57</f>
        <v>0</v>
      </c>
      <c r="S57" s="267">
        <f>July!S57</f>
        <v>0</v>
      </c>
      <c r="T57" s="261"/>
      <c r="U57" s="266">
        <f>July!U57</f>
        <v>0</v>
      </c>
      <c r="V57" s="256"/>
      <c r="W57" s="269" t="s">
        <v>22</v>
      </c>
      <c r="X57" s="187"/>
      <c r="Y57" s="187"/>
      <c r="Z57" s="187"/>
      <c r="AA57" s="187"/>
      <c r="AB57" s="187"/>
      <c r="AC57" s="187"/>
      <c r="AD57" s="187"/>
      <c r="AE57" s="187"/>
      <c r="AF57" s="187"/>
      <c r="AG57" s="187"/>
      <c r="AH57" s="187"/>
      <c r="AI57" s="187"/>
      <c r="AJ57" s="229"/>
      <c r="AK57" s="257"/>
      <c r="AL57" s="263"/>
    </row>
    <row r="58" spans="1:38" s="237" customFormat="1" ht="14.45" x14ac:dyDescent="0.3">
      <c r="A58" s="187"/>
      <c r="B58" s="187"/>
      <c r="C58" s="411" t="str">
        <f>IF(July!C58="","",July!C58)</f>
        <v xml:space="preserve"> </v>
      </c>
      <c r="D58" s="412"/>
      <c r="E58" s="412"/>
      <c r="F58" s="412"/>
      <c r="G58" s="412"/>
      <c r="H58" s="412"/>
      <c r="I58" s="412"/>
      <c r="J58" s="268">
        <f>July!J58</f>
        <v>0</v>
      </c>
      <c r="K58" s="268">
        <f>July!K58</f>
        <v>0</v>
      </c>
      <c r="L58" s="268">
        <f>July!L57</f>
        <v>0</v>
      </c>
      <c r="M58" s="268">
        <f>July!M58</f>
        <v>0</v>
      </c>
      <c r="N58" s="268">
        <f>July!N58</f>
        <v>0</v>
      </c>
      <c r="O58" s="268">
        <f>July!O58</f>
        <v>0</v>
      </c>
      <c r="P58" s="267">
        <f>July!P58</f>
        <v>0</v>
      </c>
      <c r="Q58" s="267">
        <f>July!Q58</f>
        <v>0</v>
      </c>
      <c r="R58" s="267">
        <f>July!R58</f>
        <v>0</v>
      </c>
      <c r="S58" s="267">
        <f>July!S58</f>
        <v>0</v>
      </c>
      <c r="T58" s="261"/>
      <c r="U58" s="266">
        <f>July!U58</f>
        <v>0</v>
      </c>
      <c r="V58" s="256"/>
      <c r="W58" s="187"/>
      <c r="X58" s="187"/>
      <c r="Y58" s="187"/>
      <c r="Z58" s="187"/>
      <c r="AA58" s="187"/>
      <c r="AB58" s="187"/>
      <c r="AC58" s="187"/>
      <c r="AD58" s="187"/>
      <c r="AE58" s="187"/>
      <c r="AF58" s="187"/>
      <c r="AG58" s="187"/>
      <c r="AH58" s="187"/>
      <c r="AI58" s="187"/>
      <c r="AJ58" s="229" t="str">
        <f>IFERROR(I47-U58,"")</f>
        <v/>
      </c>
      <c r="AK58" s="257"/>
      <c r="AL58" s="263"/>
    </row>
    <row r="59" spans="1:38" s="237" customFormat="1" ht="14.45" x14ac:dyDescent="0.3">
      <c r="A59" s="187"/>
      <c r="B59" s="187"/>
      <c r="C59" s="411" t="str">
        <f>IF(July!C59="","",July!C59)</f>
        <v xml:space="preserve"> </v>
      </c>
      <c r="D59" s="412"/>
      <c r="E59" s="412"/>
      <c r="F59" s="412"/>
      <c r="G59" s="412"/>
      <c r="H59" s="412"/>
      <c r="I59" s="412"/>
      <c r="J59" s="268">
        <f>July!J59</f>
        <v>0</v>
      </c>
      <c r="K59" s="268">
        <f>July!K59</f>
        <v>0</v>
      </c>
      <c r="L59" s="268">
        <f>July!L59</f>
        <v>0</v>
      </c>
      <c r="M59" s="268">
        <f>July!M59</f>
        <v>0</v>
      </c>
      <c r="N59" s="268">
        <f>July!N59</f>
        <v>0</v>
      </c>
      <c r="O59" s="268">
        <f>July!O59</f>
        <v>0</v>
      </c>
      <c r="P59" s="267">
        <f>July!P59</f>
        <v>0</v>
      </c>
      <c r="Q59" s="267">
        <f>July!Q59</f>
        <v>0</v>
      </c>
      <c r="R59" s="267">
        <f>July!R59</f>
        <v>0</v>
      </c>
      <c r="S59" s="267">
        <f>July!S59</f>
        <v>0</v>
      </c>
      <c r="T59" s="261"/>
      <c r="U59" s="266">
        <f>July!U59</f>
        <v>0</v>
      </c>
      <c r="V59" s="256"/>
      <c r="W59" s="187"/>
      <c r="X59" s="187"/>
      <c r="Y59" s="187"/>
      <c r="Z59" s="187"/>
      <c r="AA59" s="187"/>
      <c r="AB59" s="187"/>
      <c r="AC59" s="187"/>
      <c r="AD59" s="187"/>
      <c r="AE59" s="187"/>
      <c r="AF59" s="187"/>
      <c r="AG59" s="187"/>
      <c r="AH59" s="187"/>
      <c r="AI59" s="187"/>
      <c r="AJ59" s="229">
        <f t="shared" ref="AJ59:AJ60" si="1">IFERROR(I48-U59,"")</f>
        <v>0</v>
      </c>
      <c r="AK59" s="257"/>
      <c r="AL59" s="263"/>
    </row>
    <row r="60" spans="1:38" s="237" customFormat="1" ht="14.45" x14ac:dyDescent="0.3">
      <c r="A60" s="187"/>
      <c r="B60" s="187"/>
      <c r="C60" s="411" t="str">
        <f>IF(July!C60="","",July!C60)</f>
        <v xml:space="preserve"> </v>
      </c>
      <c r="D60" s="412"/>
      <c r="E60" s="412"/>
      <c r="F60" s="412"/>
      <c r="G60" s="412"/>
      <c r="H60" s="412"/>
      <c r="I60" s="412"/>
      <c r="J60" s="268">
        <f>July!J60</f>
        <v>0</v>
      </c>
      <c r="K60" s="268">
        <f>July!K60</f>
        <v>0</v>
      </c>
      <c r="L60" s="268">
        <f>July!L60</f>
        <v>0</v>
      </c>
      <c r="M60" s="268">
        <f>July!M60</f>
        <v>0</v>
      </c>
      <c r="N60" s="268">
        <f>July!N60</f>
        <v>0</v>
      </c>
      <c r="O60" s="268">
        <f>July!O60</f>
        <v>0</v>
      </c>
      <c r="P60" s="267">
        <f>July!P60</f>
        <v>0</v>
      </c>
      <c r="Q60" s="267">
        <f>July!Q60</f>
        <v>0</v>
      </c>
      <c r="R60" s="267">
        <f>July!R60</f>
        <v>0</v>
      </c>
      <c r="S60" s="267">
        <f>July!S60</f>
        <v>0</v>
      </c>
      <c r="T60" s="261"/>
      <c r="U60" s="266">
        <f>July!U60</f>
        <v>0</v>
      </c>
      <c r="V60" s="256"/>
      <c r="W60" s="187"/>
      <c r="X60" s="187"/>
      <c r="Y60" s="187"/>
      <c r="Z60" s="187"/>
      <c r="AA60" s="187"/>
      <c r="AB60" s="187"/>
      <c r="AC60" s="187"/>
      <c r="AD60" s="187"/>
      <c r="AE60" s="187"/>
      <c r="AF60" s="187"/>
      <c r="AG60" s="187"/>
      <c r="AH60" s="187"/>
      <c r="AI60" s="187"/>
      <c r="AJ60" s="229" t="str">
        <f t="shared" si="1"/>
        <v/>
      </c>
      <c r="AK60" s="257"/>
      <c r="AL60" s="263"/>
    </row>
    <row r="61" spans="1:38" s="237" customFormat="1" ht="14.45" x14ac:dyDescent="0.3">
      <c r="A61" s="187"/>
      <c r="B61" s="187"/>
      <c r="C61" s="270"/>
      <c r="D61" s="271"/>
      <c r="E61" s="271"/>
      <c r="F61" s="271"/>
      <c r="G61" s="271"/>
      <c r="H61" s="271"/>
      <c r="I61" s="271"/>
      <c r="J61" s="272"/>
      <c r="K61" s="273"/>
      <c r="L61" s="273"/>
      <c r="M61" s="272"/>
      <c r="N61" s="272"/>
      <c r="O61" s="272"/>
      <c r="P61" s="271"/>
      <c r="Q61" s="271"/>
      <c r="R61" s="271"/>
      <c r="S61" s="271" t="s">
        <v>49</v>
      </c>
      <c r="T61" s="271"/>
      <c r="U61" s="274">
        <f>SUM(U55:U60)</f>
        <v>0</v>
      </c>
      <c r="V61" s="275"/>
      <c r="W61" s="187"/>
      <c r="X61" s="187"/>
      <c r="Y61" s="187"/>
      <c r="Z61" s="187"/>
      <c r="AA61" s="187"/>
      <c r="AB61" s="187"/>
      <c r="AC61" s="187"/>
      <c r="AD61" s="187"/>
      <c r="AE61" s="187"/>
      <c r="AF61" s="187"/>
      <c r="AG61" s="187"/>
      <c r="AH61" s="187"/>
      <c r="AI61" s="187"/>
      <c r="AJ61" s="230">
        <f>SUM(AJ55:AJ60)</f>
        <v>0</v>
      </c>
      <c r="AK61" s="276"/>
      <c r="AL61" s="277"/>
    </row>
    <row r="62" spans="1:38" s="237" customFormat="1" ht="14.45" x14ac:dyDescent="0.3">
      <c r="A62" s="187"/>
      <c r="B62" s="187"/>
      <c r="C62" s="256"/>
      <c r="D62" s="256"/>
      <c r="E62" s="256"/>
      <c r="F62" s="256"/>
      <c r="G62" s="256"/>
      <c r="H62" s="256"/>
      <c r="I62" s="256"/>
      <c r="J62" s="187"/>
      <c r="K62" s="257"/>
      <c r="L62" s="257"/>
      <c r="M62" s="187"/>
      <c r="N62" s="187"/>
      <c r="O62" s="187"/>
      <c r="P62" s="256"/>
      <c r="Q62" s="256"/>
      <c r="R62" s="256"/>
      <c r="S62" s="256"/>
      <c r="T62" s="256"/>
      <c r="U62" s="277"/>
      <c r="V62" s="275"/>
      <c r="W62" s="187"/>
      <c r="X62" s="187"/>
      <c r="Y62" s="187"/>
      <c r="Z62" s="187"/>
      <c r="AA62" s="187"/>
      <c r="AB62" s="187"/>
      <c r="AC62" s="187"/>
      <c r="AD62" s="187"/>
      <c r="AE62" s="187"/>
      <c r="AF62" s="187"/>
      <c r="AG62" s="187"/>
      <c r="AH62" s="187"/>
      <c r="AI62" s="187"/>
      <c r="AJ62" s="230"/>
      <c r="AK62" s="276"/>
      <c r="AL62" s="277"/>
    </row>
    <row r="63" spans="1:38" s="237" customFormat="1" ht="14.45" x14ac:dyDescent="0.3">
      <c r="A63" s="187"/>
      <c r="B63" s="187"/>
      <c r="C63" s="256"/>
      <c r="D63" s="256"/>
      <c r="E63" s="256"/>
      <c r="F63" s="256"/>
      <c r="G63" s="256"/>
      <c r="H63" s="256"/>
      <c r="I63" s="256"/>
      <c r="J63" s="187"/>
      <c r="K63" s="257"/>
      <c r="L63" s="257"/>
      <c r="M63" s="187"/>
      <c r="N63" s="187"/>
      <c r="O63" s="187"/>
      <c r="P63" s="256"/>
      <c r="Q63" s="256"/>
      <c r="R63" s="256"/>
      <c r="S63" s="256"/>
      <c r="T63" s="256"/>
      <c r="U63" s="277"/>
      <c r="V63" s="275"/>
      <c r="W63" s="187"/>
      <c r="X63" s="187"/>
      <c r="Y63" s="187"/>
      <c r="Z63" s="187"/>
      <c r="AA63" s="187"/>
      <c r="AB63" s="187"/>
      <c r="AC63" s="187"/>
      <c r="AD63" s="187"/>
      <c r="AE63" s="187"/>
      <c r="AF63" s="187"/>
      <c r="AG63" s="187"/>
      <c r="AH63" s="187"/>
      <c r="AI63" s="187"/>
      <c r="AJ63" s="230"/>
      <c r="AK63" s="276"/>
      <c r="AL63" s="277"/>
    </row>
    <row r="64" spans="1:38" s="237" customFormat="1" ht="14.45" x14ac:dyDescent="0.3">
      <c r="A64" s="187"/>
      <c r="B64" s="187"/>
      <c r="C64" s="256"/>
      <c r="D64" s="256"/>
      <c r="E64" s="256"/>
      <c r="F64" s="256"/>
      <c r="G64" s="256"/>
      <c r="H64" s="256"/>
      <c r="I64" s="256"/>
      <c r="J64" s="187"/>
      <c r="K64" s="257"/>
      <c r="L64" s="257"/>
      <c r="M64" s="187"/>
      <c r="N64" s="187"/>
      <c r="O64" s="187"/>
      <c r="P64" s="256"/>
      <c r="Q64" s="256"/>
      <c r="R64" s="256"/>
      <c r="S64" s="256"/>
      <c r="T64" s="256"/>
      <c r="U64" s="277"/>
      <c r="V64" s="275"/>
      <c r="W64" s="187"/>
      <c r="X64" s="187"/>
      <c r="Y64" s="187"/>
      <c r="Z64" s="187"/>
      <c r="AA64" s="187"/>
      <c r="AB64" s="187"/>
      <c r="AC64" s="187"/>
      <c r="AD64" s="187"/>
      <c r="AE64" s="187"/>
      <c r="AF64" s="187"/>
      <c r="AG64" s="187"/>
      <c r="AH64" s="187"/>
      <c r="AI64" s="187"/>
      <c r="AJ64" s="230"/>
      <c r="AK64" s="276"/>
      <c r="AL64" s="277"/>
    </row>
    <row r="65" spans="1:38" s="237" customFormat="1" ht="15.6" x14ac:dyDescent="0.3">
      <c r="A65" s="173"/>
      <c r="B65" s="173"/>
      <c r="C65" s="173"/>
      <c r="D65" s="173"/>
      <c r="E65" s="173"/>
      <c r="F65" s="173"/>
      <c r="G65" s="173"/>
      <c r="H65" s="173"/>
      <c r="I65" s="173"/>
      <c r="J65" s="173"/>
      <c r="K65" s="173"/>
      <c r="L65" s="173"/>
      <c r="M65" s="173"/>
      <c r="N65" s="173" t="s">
        <v>22</v>
      </c>
      <c r="O65" s="173"/>
      <c r="P65" s="173"/>
      <c r="Q65" s="173"/>
      <c r="R65" s="173"/>
      <c r="S65" s="173"/>
      <c r="T65" s="173"/>
      <c r="U65" s="173"/>
      <c r="V65" s="173"/>
      <c r="W65" s="173"/>
      <c r="X65" s="173"/>
      <c r="Y65" s="173"/>
      <c r="Z65" s="173"/>
      <c r="AA65" s="173"/>
      <c r="AB65" s="173"/>
      <c r="AC65" s="173"/>
      <c r="AD65" s="173"/>
      <c r="AE65" s="173"/>
      <c r="AF65" s="173"/>
      <c r="AG65" s="173"/>
      <c r="AH65" s="187"/>
      <c r="AI65" s="173"/>
      <c r="AJ65" s="173"/>
      <c r="AK65" s="173"/>
      <c r="AL65" s="173"/>
    </row>
    <row r="66" spans="1:38" s="237" customFormat="1" ht="15.6" x14ac:dyDescent="0.3">
      <c r="A66" s="173"/>
      <c r="B66" s="173"/>
      <c r="C66" s="173"/>
      <c r="D66" s="173"/>
      <c r="E66" s="173"/>
      <c r="F66" s="173"/>
      <c r="G66" s="173"/>
      <c r="H66" s="173"/>
      <c r="I66" s="173"/>
      <c r="J66" s="173"/>
      <c r="K66" s="173"/>
      <c r="L66" s="173"/>
      <c r="M66" s="173"/>
      <c r="N66" s="173"/>
      <c r="O66" s="173"/>
      <c r="P66" s="173"/>
      <c r="Q66" s="173"/>
      <c r="R66" s="173"/>
      <c r="S66" s="173"/>
      <c r="T66" s="173"/>
      <c r="U66" s="173"/>
      <c r="V66" s="173"/>
      <c r="W66" s="173"/>
      <c r="X66" s="173"/>
      <c r="Y66" s="173"/>
      <c r="Z66" s="173"/>
      <c r="AA66" s="173"/>
      <c r="AB66" s="173"/>
      <c r="AC66" s="173"/>
      <c r="AD66" s="173"/>
      <c r="AE66" s="173"/>
      <c r="AF66" s="173"/>
      <c r="AG66" s="173"/>
      <c r="AH66" s="187"/>
      <c r="AI66" s="173"/>
      <c r="AJ66" s="173"/>
      <c r="AK66" s="173"/>
      <c r="AL66" s="173"/>
    </row>
    <row r="67" spans="1:38" s="237" customFormat="1" ht="16.149999999999999" thickBot="1" x14ac:dyDescent="0.35">
      <c r="A67" s="173"/>
      <c r="B67" s="278" t="s">
        <v>53</v>
      </c>
      <c r="C67" s="413" t="str">
        <f>IF(July!C67="","",July!C67)</f>
        <v/>
      </c>
      <c r="D67" s="413"/>
      <c r="E67" s="413"/>
      <c r="F67" s="413"/>
      <c r="G67" s="413"/>
      <c r="H67" s="413"/>
      <c r="I67" s="173"/>
      <c r="J67" s="173"/>
      <c r="K67" s="173"/>
      <c r="L67" s="173"/>
      <c r="M67" s="173"/>
      <c r="N67" s="173"/>
      <c r="O67" s="173"/>
      <c r="P67" s="173"/>
      <c r="Q67" s="278" t="s">
        <v>51</v>
      </c>
      <c r="R67" s="413" t="str">
        <f>IF(July!R67="","",July!R67)</f>
        <v/>
      </c>
      <c r="S67" s="413"/>
      <c r="T67" s="413"/>
      <c r="U67" s="413"/>
      <c r="V67" s="413"/>
      <c r="W67" s="413"/>
      <c r="X67" s="173"/>
      <c r="Y67" s="173"/>
      <c r="Z67" s="173"/>
      <c r="AA67" s="173"/>
      <c r="AB67" s="173"/>
      <c r="AC67" s="173"/>
      <c r="AD67" s="173"/>
      <c r="AE67" s="173"/>
      <c r="AF67" s="173"/>
      <c r="AG67" s="173"/>
      <c r="AH67" s="187"/>
      <c r="AI67" s="173"/>
      <c r="AJ67" s="173"/>
      <c r="AK67" s="173"/>
      <c r="AL67" s="173"/>
    </row>
    <row r="68" spans="1:38" s="237" customFormat="1" ht="16.149999999999999" thickBot="1" x14ac:dyDescent="0.35">
      <c r="A68" s="279"/>
      <c r="B68" s="280" t="s">
        <v>54</v>
      </c>
      <c r="C68" s="413" t="str">
        <f>IF(July!C68="","",July!C68)</f>
        <v/>
      </c>
      <c r="D68" s="413"/>
      <c r="E68" s="413"/>
      <c r="F68" s="413"/>
      <c r="G68" s="413"/>
      <c r="H68" s="413"/>
      <c r="I68" s="173"/>
      <c r="J68" s="173"/>
      <c r="K68" s="173"/>
      <c r="L68" s="173"/>
      <c r="M68" s="173"/>
      <c r="N68" s="173"/>
      <c r="O68" s="173"/>
      <c r="P68" s="173"/>
      <c r="Q68" s="278" t="s">
        <v>52</v>
      </c>
      <c r="R68" s="413" t="str">
        <f>IF(July!R68="","",July!R68)</f>
        <v/>
      </c>
      <c r="S68" s="413"/>
      <c r="T68" s="413"/>
      <c r="U68" s="413"/>
      <c r="V68" s="413"/>
      <c r="W68" s="413"/>
      <c r="X68" s="173"/>
      <c r="Y68" s="173"/>
      <c r="Z68" s="173"/>
      <c r="AA68" s="173"/>
      <c r="AB68" s="173"/>
      <c r="AC68" s="173"/>
      <c r="AD68" s="173"/>
      <c r="AE68" s="173"/>
      <c r="AF68" s="173"/>
      <c r="AG68" s="173"/>
      <c r="AH68" s="187"/>
      <c r="AI68" s="173"/>
      <c r="AJ68" s="173"/>
      <c r="AK68" s="173"/>
      <c r="AL68" s="173"/>
    </row>
    <row r="69" spans="1:38" s="237" customFormat="1" ht="16.149999999999999" thickBot="1" x14ac:dyDescent="0.35">
      <c r="A69" s="173"/>
      <c r="B69" s="187" t="s">
        <v>7</v>
      </c>
      <c r="C69" s="363">
        <v>42185</v>
      </c>
      <c r="D69" s="363"/>
      <c r="E69" s="363"/>
      <c r="F69" s="363"/>
      <c r="G69" s="363"/>
      <c r="H69" s="363"/>
      <c r="I69" s="173"/>
      <c r="J69" s="173"/>
      <c r="K69" s="173"/>
      <c r="L69" s="173"/>
      <c r="M69" s="173"/>
      <c r="N69" s="173"/>
      <c r="O69" s="173"/>
      <c r="P69" s="173"/>
      <c r="Q69" s="302" t="s">
        <v>59</v>
      </c>
      <c r="R69" s="413" t="str">
        <f>IF(July!R69="","",July!R69)</f>
        <v/>
      </c>
      <c r="S69" s="413"/>
      <c r="T69" s="413"/>
      <c r="U69" s="413"/>
      <c r="V69" s="413"/>
      <c r="W69" s="413"/>
      <c r="X69" s="173"/>
      <c r="Y69" s="173"/>
      <c r="Z69" s="173"/>
      <c r="AA69" s="173"/>
      <c r="AB69" s="173"/>
      <c r="AC69" s="173"/>
      <c r="AD69" s="173"/>
      <c r="AE69" s="173"/>
      <c r="AF69" s="173"/>
      <c r="AG69" s="173"/>
      <c r="AH69" s="187"/>
      <c r="AI69" s="173"/>
      <c r="AJ69" s="173"/>
      <c r="AK69" s="173"/>
      <c r="AL69" s="173"/>
    </row>
    <row r="70" spans="1:38" s="237" customFormat="1" ht="7.5" customHeight="1" x14ac:dyDescent="0.3">
      <c r="A70" s="173"/>
      <c r="B70" s="173"/>
      <c r="C70" s="173"/>
      <c r="D70" s="173"/>
      <c r="E70" s="173"/>
      <c r="F70" s="173"/>
      <c r="G70" s="173"/>
      <c r="H70" s="173"/>
      <c r="I70" s="173"/>
      <c r="J70" s="173"/>
      <c r="K70" s="173"/>
      <c r="L70" s="173"/>
      <c r="M70" s="173"/>
      <c r="N70" s="173"/>
      <c r="O70" s="173"/>
      <c r="P70" s="173"/>
      <c r="Q70" s="173"/>
      <c r="R70" s="173"/>
      <c r="S70" s="173"/>
      <c r="T70" s="173"/>
      <c r="U70" s="173"/>
      <c r="V70" s="173"/>
      <c r="W70" s="173"/>
      <c r="X70" s="173"/>
      <c r="Y70" s="173"/>
      <c r="Z70" s="173"/>
      <c r="AA70" s="173"/>
      <c r="AB70" s="173"/>
      <c r="AC70" s="173"/>
      <c r="AD70" s="173"/>
      <c r="AE70" s="173"/>
      <c r="AF70" s="173"/>
      <c r="AG70" s="173"/>
      <c r="AH70" s="187"/>
      <c r="AI70" s="173"/>
      <c r="AJ70" s="173"/>
      <c r="AK70" s="173"/>
      <c r="AL70" s="173"/>
    </row>
    <row r="71" spans="1:38" s="237" customFormat="1" ht="15.6" x14ac:dyDescent="0.3">
      <c r="A71" s="173"/>
      <c r="B71" s="173" t="s">
        <v>50</v>
      </c>
      <c r="C71" s="173"/>
      <c r="D71" s="173"/>
      <c r="E71" s="173"/>
      <c r="F71" s="173"/>
      <c r="G71" s="173"/>
      <c r="H71" s="173"/>
      <c r="I71" s="173"/>
      <c r="J71" s="173"/>
      <c r="K71" s="173"/>
      <c r="L71" s="173"/>
      <c r="M71" s="173"/>
      <c r="N71" s="173"/>
      <c r="O71" s="173"/>
      <c r="P71" s="173"/>
      <c r="Q71" s="173"/>
      <c r="R71" s="173"/>
      <c r="S71" s="173"/>
      <c r="T71" s="173"/>
      <c r="U71" s="173"/>
      <c r="V71" s="173"/>
      <c r="W71" s="173"/>
      <c r="X71" s="173"/>
      <c r="Y71" s="173"/>
      <c r="Z71" s="173"/>
      <c r="AA71" s="173"/>
      <c r="AB71" s="173"/>
      <c r="AC71" s="173"/>
      <c r="AD71" s="173"/>
      <c r="AE71" s="173"/>
      <c r="AF71" s="173"/>
      <c r="AG71" s="173"/>
      <c r="AH71" s="187"/>
      <c r="AI71" s="173"/>
      <c r="AJ71" s="173"/>
      <c r="AK71" s="173"/>
      <c r="AL71" s="173"/>
    </row>
    <row r="72" spans="1:38" s="237" customFormat="1" ht="6.75" customHeight="1" x14ac:dyDescent="0.3">
      <c r="A72" s="173"/>
      <c r="B72" s="173"/>
      <c r="C72" s="173"/>
      <c r="D72" s="173"/>
      <c r="E72" s="173"/>
      <c r="F72" s="173"/>
      <c r="G72" s="173"/>
      <c r="H72" s="173"/>
      <c r="I72" s="173"/>
      <c r="J72" s="173"/>
      <c r="K72" s="173"/>
      <c r="L72" s="173"/>
      <c r="M72" s="173"/>
      <c r="N72" s="173"/>
      <c r="O72" s="173"/>
      <c r="P72" s="173"/>
      <c r="Q72" s="173"/>
      <c r="R72" s="173"/>
      <c r="S72" s="173"/>
      <c r="T72" s="173"/>
      <c r="U72" s="173"/>
      <c r="V72" s="173"/>
      <c r="W72" s="173"/>
      <c r="X72" s="173"/>
      <c r="Y72" s="173"/>
      <c r="Z72" s="173"/>
      <c r="AA72" s="173"/>
      <c r="AB72" s="173"/>
      <c r="AC72" s="173"/>
      <c r="AD72" s="173"/>
      <c r="AE72" s="173"/>
      <c r="AF72" s="173"/>
      <c r="AG72" s="173"/>
      <c r="AH72" s="187"/>
      <c r="AI72" s="173"/>
      <c r="AJ72" s="173"/>
      <c r="AK72" s="173"/>
      <c r="AL72" s="173"/>
    </row>
    <row r="73" spans="1:38" s="237" customFormat="1" ht="15.6" x14ac:dyDescent="0.3">
      <c r="A73" s="173"/>
      <c r="B73" s="173"/>
      <c r="C73" s="364" t="s">
        <v>24</v>
      </c>
      <c r="D73" s="365"/>
      <c r="E73" s="281"/>
      <c r="F73" s="282"/>
      <c r="G73" s="282"/>
      <c r="H73" s="283"/>
      <c r="I73" s="281"/>
      <c r="J73" s="283"/>
      <c r="K73" s="414"/>
      <c r="L73" s="415"/>
      <c r="M73" s="284"/>
      <c r="N73" s="285"/>
      <c r="O73" s="286"/>
      <c r="P73" s="285"/>
      <c r="Q73" s="184" t="s">
        <v>58</v>
      </c>
      <c r="R73" s="185"/>
      <c r="S73" s="185"/>
      <c r="T73" s="185"/>
      <c r="U73" s="185"/>
      <c r="V73" s="185"/>
      <c r="W73" s="185"/>
      <c r="X73" s="185"/>
      <c r="Y73" s="185"/>
      <c r="Z73" s="185"/>
      <c r="AA73" s="185"/>
      <c r="AB73" s="185"/>
      <c r="AC73" s="185"/>
      <c r="AD73" s="185"/>
      <c r="AE73" s="185"/>
      <c r="AF73" s="185"/>
      <c r="AG73" s="185"/>
      <c r="AH73" s="185"/>
      <c r="AI73" s="186"/>
      <c r="AJ73" s="173"/>
      <c r="AK73" s="173"/>
      <c r="AL73" s="173"/>
    </row>
    <row r="74" spans="1:38" s="237" customFormat="1" ht="43.5" customHeight="1" x14ac:dyDescent="0.3">
      <c r="A74" s="173"/>
      <c r="B74" s="173"/>
      <c r="C74" s="174"/>
      <c r="D74" s="175"/>
      <c r="E74" s="394" t="str">
        <f>C55</f>
        <v/>
      </c>
      <c r="F74" s="395"/>
      <c r="G74" s="396" t="str">
        <f>C56</f>
        <v/>
      </c>
      <c r="H74" s="397"/>
      <c r="I74" s="396" t="str">
        <f>C57</f>
        <v xml:space="preserve"> </v>
      </c>
      <c r="J74" s="397"/>
      <c r="K74" s="394" t="str">
        <f>C58</f>
        <v xml:space="preserve"> </v>
      </c>
      <c r="L74" s="395"/>
      <c r="M74" s="394" t="str">
        <f>C59</f>
        <v xml:space="preserve"> </v>
      </c>
      <c r="N74" s="395"/>
      <c r="O74" s="394" t="str">
        <f>C60</f>
        <v xml:space="preserve"> </v>
      </c>
      <c r="P74" s="395"/>
      <c r="Q74" s="174"/>
      <c r="R74" s="175"/>
      <c r="S74" s="175"/>
      <c r="T74" s="175"/>
      <c r="U74" s="175"/>
      <c r="V74" s="175"/>
      <c r="W74" s="175"/>
      <c r="X74" s="175"/>
      <c r="Y74" s="175"/>
      <c r="Z74" s="175"/>
      <c r="AA74" s="175"/>
      <c r="AB74" s="175"/>
      <c r="AC74" s="175"/>
      <c r="AD74" s="175"/>
      <c r="AE74" s="175"/>
      <c r="AF74" s="175"/>
      <c r="AG74" s="175"/>
      <c r="AH74" s="175"/>
      <c r="AI74" s="176"/>
      <c r="AJ74" s="173"/>
      <c r="AK74" s="173"/>
      <c r="AL74" s="173"/>
    </row>
    <row r="75" spans="1:38" s="237" customFormat="1" ht="34.15" x14ac:dyDescent="0.3">
      <c r="A75" s="173"/>
      <c r="B75" s="173"/>
      <c r="C75" s="174"/>
      <c r="D75" s="175"/>
      <c r="E75" s="177" t="s">
        <v>3</v>
      </c>
      <c r="F75" s="178" t="s">
        <v>27</v>
      </c>
      <c r="G75" s="179" t="s">
        <v>3</v>
      </c>
      <c r="H75" s="179" t="s">
        <v>27</v>
      </c>
      <c r="I75" s="180" t="s">
        <v>3</v>
      </c>
      <c r="J75" s="179" t="s">
        <v>27</v>
      </c>
      <c r="K75" s="180" t="s">
        <v>3</v>
      </c>
      <c r="L75" s="179" t="s">
        <v>27</v>
      </c>
      <c r="M75" s="177" t="s">
        <v>3</v>
      </c>
      <c r="N75" s="181" t="s">
        <v>27</v>
      </c>
      <c r="O75" s="177" t="s">
        <v>3</v>
      </c>
      <c r="P75" s="181" t="s">
        <v>27</v>
      </c>
      <c r="Q75" s="174"/>
      <c r="R75" s="175"/>
      <c r="S75" s="175"/>
      <c r="T75" s="175"/>
      <c r="U75" s="175"/>
      <c r="V75" s="175"/>
      <c r="W75" s="175"/>
      <c r="X75" s="175"/>
      <c r="Y75" s="175"/>
      <c r="Z75" s="175"/>
      <c r="AA75" s="175"/>
      <c r="AB75" s="175"/>
      <c r="AC75" s="175"/>
      <c r="AD75" s="175"/>
      <c r="AE75" s="175"/>
      <c r="AF75" s="175"/>
      <c r="AG75" s="175"/>
      <c r="AH75" s="175"/>
      <c r="AI75" s="176"/>
      <c r="AJ75" s="173"/>
      <c r="AK75" s="173"/>
      <c r="AL75" s="173"/>
    </row>
    <row r="76" spans="1:38" ht="15.6" x14ac:dyDescent="0.3">
      <c r="C76" s="155">
        <v>1</v>
      </c>
      <c r="D76" s="156" t="s">
        <v>28</v>
      </c>
      <c r="E76" s="157"/>
      <c r="F76" s="158"/>
      <c r="G76" s="157"/>
      <c r="H76" s="158"/>
      <c r="I76" s="157"/>
      <c r="J76" s="158"/>
      <c r="K76" s="157"/>
      <c r="L76" s="158"/>
      <c r="M76" s="159"/>
      <c r="N76" s="160"/>
      <c r="O76" s="159"/>
      <c r="P76" s="160"/>
      <c r="Q76" s="161" t="s">
        <v>22</v>
      </c>
      <c r="R76" s="162"/>
      <c r="S76" s="162"/>
      <c r="T76" s="162"/>
      <c r="U76" s="162"/>
      <c r="V76" s="162"/>
      <c r="W76" s="162"/>
      <c r="X76" s="162"/>
      <c r="Y76" s="162"/>
      <c r="Z76" s="162"/>
      <c r="AA76" s="162"/>
      <c r="AB76" s="162"/>
      <c r="AC76" s="162"/>
      <c r="AD76" s="162"/>
      <c r="AE76" s="162"/>
      <c r="AF76" s="162"/>
      <c r="AG76" s="162"/>
      <c r="AH76" s="162"/>
      <c r="AI76" s="163"/>
    </row>
    <row r="77" spans="1:38" ht="15.6" x14ac:dyDescent="0.3">
      <c r="C77" s="155">
        <v>2</v>
      </c>
      <c r="D77" s="156" t="s">
        <v>29</v>
      </c>
      <c r="E77" s="157"/>
      <c r="F77" s="158"/>
      <c r="G77" s="157"/>
      <c r="H77" s="158"/>
      <c r="I77" s="157"/>
      <c r="J77" s="158"/>
      <c r="K77" s="157"/>
      <c r="L77" s="158"/>
      <c r="M77" s="159"/>
      <c r="N77" s="160"/>
      <c r="O77" s="159"/>
      <c r="P77" s="160"/>
      <c r="Q77" s="161" t="s">
        <v>22</v>
      </c>
      <c r="R77" s="164"/>
      <c r="S77" s="164"/>
      <c r="T77" s="164"/>
      <c r="U77" s="164"/>
      <c r="V77" s="164"/>
      <c r="W77" s="164"/>
      <c r="X77" s="164"/>
      <c r="Y77" s="164"/>
      <c r="Z77" s="164"/>
      <c r="AA77" s="164"/>
      <c r="AB77" s="164"/>
      <c r="AC77" s="164"/>
      <c r="AD77" s="164"/>
      <c r="AE77" s="164"/>
      <c r="AF77" s="164"/>
      <c r="AG77" s="164"/>
      <c r="AH77" s="164"/>
      <c r="AI77" s="163"/>
    </row>
    <row r="78" spans="1:38" ht="15.6" x14ac:dyDescent="0.3">
      <c r="C78" s="155">
        <v>3</v>
      </c>
      <c r="D78" s="156" t="s">
        <v>30</v>
      </c>
      <c r="E78" s="157"/>
      <c r="F78" s="158"/>
      <c r="G78" s="157"/>
      <c r="H78" s="158"/>
      <c r="I78" s="157"/>
      <c r="J78" s="158"/>
      <c r="K78" s="157"/>
      <c r="L78" s="158"/>
      <c r="M78" s="159"/>
      <c r="N78" s="160"/>
      <c r="O78" s="159"/>
      <c r="P78" s="160"/>
      <c r="Q78" s="161"/>
      <c r="R78" s="164"/>
      <c r="S78" s="164"/>
      <c r="T78" s="164"/>
      <c r="U78" s="164"/>
      <c r="V78" s="164"/>
      <c r="W78" s="164"/>
      <c r="X78" s="164"/>
      <c r="Y78" s="164"/>
      <c r="Z78" s="164"/>
      <c r="AA78" s="164"/>
      <c r="AB78" s="164"/>
      <c r="AC78" s="164"/>
      <c r="AD78" s="164"/>
      <c r="AE78" s="164"/>
      <c r="AF78" s="164"/>
      <c r="AG78" s="164"/>
      <c r="AH78" s="164"/>
      <c r="AI78" s="163"/>
    </row>
    <row r="79" spans="1:38" ht="15.6" x14ac:dyDescent="0.3">
      <c r="C79" s="155">
        <v>4</v>
      </c>
      <c r="D79" s="156" t="s">
        <v>31</v>
      </c>
      <c r="E79" s="157"/>
      <c r="F79" s="158"/>
      <c r="G79" s="157"/>
      <c r="H79" s="158"/>
      <c r="I79" s="157"/>
      <c r="J79" s="158"/>
      <c r="K79" s="157"/>
      <c r="L79" s="158"/>
      <c r="M79" s="159"/>
      <c r="N79" s="160"/>
      <c r="O79" s="159"/>
      <c r="P79" s="160"/>
      <c r="Q79" s="235" t="s">
        <v>22</v>
      </c>
      <c r="R79" s="164"/>
      <c r="S79" s="164"/>
      <c r="T79" s="164"/>
      <c r="U79" s="164"/>
      <c r="V79" s="164"/>
      <c r="W79" s="164"/>
      <c r="X79" s="164"/>
      <c r="Y79" s="164"/>
      <c r="Z79" s="164"/>
      <c r="AA79" s="164"/>
      <c r="AB79" s="164"/>
      <c r="AC79" s="164"/>
      <c r="AD79" s="164"/>
      <c r="AE79" s="164"/>
      <c r="AF79" s="164"/>
      <c r="AG79" s="164"/>
      <c r="AH79" s="164"/>
      <c r="AI79" s="163"/>
    </row>
    <row r="80" spans="1:38" ht="15.6" x14ac:dyDescent="0.3">
      <c r="C80" s="155">
        <v>5</v>
      </c>
      <c r="D80" s="156" t="s">
        <v>32</v>
      </c>
      <c r="E80" s="157"/>
      <c r="F80" s="158"/>
      <c r="G80" s="157"/>
      <c r="H80" s="158"/>
      <c r="I80" s="157"/>
      <c r="J80" s="158"/>
      <c r="K80" s="157"/>
      <c r="L80" s="158"/>
      <c r="M80" s="159"/>
      <c r="N80" s="160"/>
      <c r="O80" s="159"/>
      <c r="P80" s="160"/>
      <c r="Q80" s="161"/>
      <c r="R80" s="164"/>
      <c r="S80" s="164"/>
      <c r="T80" s="164"/>
      <c r="U80" s="164"/>
      <c r="V80" s="164"/>
      <c r="W80" s="164"/>
      <c r="X80" s="164"/>
      <c r="Y80" s="164"/>
      <c r="Z80" s="164"/>
      <c r="AA80" s="164"/>
      <c r="AB80" s="164"/>
      <c r="AC80" s="164"/>
      <c r="AD80" s="164"/>
      <c r="AE80" s="164"/>
      <c r="AF80" s="164"/>
      <c r="AG80" s="164"/>
      <c r="AH80" s="164"/>
      <c r="AI80" s="163"/>
    </row>
    <row r="81" spans="3:35" ht="15.6" x14ac:dyDescent="0.3">
      <c r="C81" s="155">
        <v>6</v>
      </c>
      <c r="D81" s="156" t="s">
        <v>33</v>
      </c>
      <c r="E81" s="157"/>
      <c r="F81" s="158"/>
      <c r="G81" s="157"/>
      <c r="H81" s="158"/>
      <c r="I81" s="157"/>
      <c r="J81" s="158"/>
      <c r="K81" s="157"/>
      <c r="L81" s="158"/>
      <c r="M81" s="159"/>
      <c r="N81" s="160"/>
      <c r="O81" s="159"/>
      <c r="P81" s="160"/>
      <c r="Q81" s="161"/>
      <c r="R81" s="164"/>
      <c r="S81" s="164"/>
      <c r="T81" s="164"/>
      <c r="U81" s="164"/>
      <c r="V81" s="164"/>
      <c r="W81" s="164"/>
      <c r="X81" s="164"/>
      <c r="Y81" s="164"/>
      <c r="Z81" s="164"/>
      <c r="AA81" s="164"/>
      <c r="AB81" s="164"/>
      <c r="AC81" s="164"/>
      <c r="AD81" s="164"/>
      <c r="AE81" s="164"/>
      <c r="AF81" s="164"/>
      <c r="AG81" s="164"/>
      <c r="AH81" s="164"/>
      <c r="AI81" s="163"/>
    </row>
    <row r="82" spans="3:35" ht="15.6" x14ac:dyDescent="0.3">
      <c r="C82" s="155">
        <v>7</v>
      </c>
      <c r="D82" s="156" t="s">
        <v>34</v>
      </c>
      <c r="E82" s="157"/>
      <c r="F82" s="158"/>
      <c r="G82" s="157"/>
      <c r="H82" s="158"/>
      <c r="I82" s="157"/>
      <c r="J82" s="158"/>
      <c r="K82" s="157"/>
      <c r="L82" s="158"/>
      <c r="M82" s="159"/>
      <c r="N82" s="160"/>
      <c r="O82" s="159"/>
      <c r="P82" s="160"/>
      <c r="Q82" s="161"/>
      <c r="R82" s="164"/>
      <c r="S82" s="164"/>
      <c r="T82" s="164"/>
      <c r="U82" s="164"/>
      <c r="V82" s="164"/>
      <c r="W82" s="164"/>
      <c r="X82" s="164"/>
      <c r="Y82" s="164"/>
      <c r="Z82" s="164"/>
      <c r="AA82" s="164"/>
      <c r="AB82" s="164"/>
      <c r="AC82" s="164"/>
      <c r="AD82" s="164"/>
      <c r="AE82" s="164"/>
      <c r="AF82" s="164"/>
      <c r="AG82" s="164"/>
      <c r="AH82" s="164"/>
      <c r="AI82" s="163"/>
    </row>
    <row r="83" spans="3:35" ht="15.6" x14ac:dyDescent="0.3">
      <c r="C83" s="155">
        <v>8</v>
      </c>
      <c r="D83" s="156" t="s">
        <v>28</v>
      </c>
      <c r="E83" s="157"/>
      <c r="F83" s="158"/>
      <c r="G83" s="157"/>
      <c r="H83" s="158"/>
      <c r="I83" s="157"/>
      <c r="J83" s="158"/>
      <c r="K83" s="157"/>
      <c r="L83" s="158"/>
      <c r="M83" s="159"/>
      <c r="N83" s="160"/>
      <c r="O83" s="159"/>
      <c r="P83" s="160"/>
      <c r="Q83" s="161"/>
      <c r="R83" s="164"/>
      <c r="S83" s="164"/>
      <c r="T83" s="164"/>
      <c r="U83" s="164"/>
      <c r="V83" s="164"/>
      <c r="W83" s="164"/>
      <c r="X83" s="164"/>
      <c r="Y83" s="164"/>
      <c r="Z83" s="164"/>
      <c r="AA83" s="164"/>
      <c r="AB83" s="164"/>
      <c r="AC83" s="164"/>
      <c r="AD83" s="164"/>
      <c r="AE83" s="164"/>
      <c r="AF83" s="164"/>
      <c r="AG83" s="164"/>
      <c r="AH83" s="164"/>
      <c r="AI83" s="163"/>
    </row>
    <row r="84" spans="3:35" ht="15.6" x14ac:dyDescent="0.3">
      <c r="C84" s="155">
        <v>9</v>
      </c>
      <c r="D84" s="156" t="s">
        <v>29</v>
      </c>
      <c r="E84" s="157"/>
      <c r="F84" s="158"/>
      <c r="G84" s="157"/>
      <c r="H84" s="158"/>
      <c r="I84" s="157"/>
      <c r="J84" s="158"/>
      <c r="K84" s="157"/>
      <c r="L84" s="158"/>
      <c r="M84" s="159"/>
      <c r="N84" s="160"/>
      <c r="O84" s="159"/>
      <c r="P84" s="160"/>
      <c r="Q84" s="161"/>
      <c r="R84" s="164"/>
      <c r="S84" s="164"/>
      <c r="T84" s="164"/>
      <c r="U84" s="164"/>
      <c r="V84" s="164"/>
      <c r="W84" s="164"/>
      <c r="X84" s="164"/>
      <c r="Y84" s="164"/>
      <c r="Z84" s="164"/>
      <c r="AA84" s="164"/>
      <c r="AB84" s="164"/>
      <c r="AC84" s="164"/>
      <c r="AD84" s="164"/>
      <c r="AE84" s="164"/>
      <c r="AF84" s="164"/>
      <c r="AG84" s="164"/>
      <c r="AH84" s="164"/>
      <c r="AI84" s="163"/>
    </row>
    <row r="85" spans="3:35" ht="15.6" x14ac:dyDescent="0.3">
      <c r="C85" s="155">
        <v>10</v>
      </c>
      <c r="D85" s="156" t="s">
        <v>30</v>
      </c>
      <c r="E85" s="157"/>
      <c r="F85" s="158"/>
      <c r="G85" s="157"/>
      <c r="H85" s="158"/>
      <c r="I85" s="157"/>
      <c r="J85" s="158"/>
      <c r="K85" s="157"/>
      <c r="L85" s="158"/>
      <c r="M85" s="159"/>
      <c r="N85" s="160"/>
      <c r="O85" s="159"/>
      <c r="P85" s="160"/>
      <c r="Q85" s="161"/>
      <c r="R85" s="164"/>
      <c r="S85" s="164"/>
      <c r="T85" s="164"/>
      <c r="U85" s="164"/>
      <c r="V85" s="164"/>
      <c r="W85" s="164"/>
      <c r="X85" s="164"/>
      <c r="Y85" s="164"/>
      <c r="Z85" s="164"/>
      <c r="AA85" s="164"/>
      <c r="AB85" s="164"/>
      <c r="AC85" s="164"/>
      <c r="AD85" s="164"/>
      <c r="AE85" s="164"/>
      <c r="AF85" s="164"/>
      <c r="AG85" s="164"/>
      <c r="AH85" s="164"/>
      <c r="AI85" s="163"/>
    </row>
    <row r="86" spans="3:35" ht="15.6" x14ac:dyDescent="0.3">
      <c r="C86" s="155">
        <v>11</v>
      </c>
      <c r="D86" s="156" t="s">
        <v>31</v>
      </c>
      <c r="E86" s="157"/>
      <c r="F86" s="158"/>
      <c r="G86" s="157"/>
      <c r="H86" s="158"/>
      <c r="I86" s="157"/>
      <c r="J86" s="158"/>
      <c r="K86" s="157"/>
      <c r="L86" s="158"/>
      <c r="M86" s="159"/>
      <c r="N86" s="160"/>
      <c r="O86" s="159"/>
      <c r="P86" s="160"/>
      <c r="Q86" s="161" t="s">
        <v>22</v>
      </c>
      <c r="R86" s="164"/>
      <c r="S86" s="164"/>
      <c r="T86" s="164"/>
      <c r="U86" s="164"/>
      <c r="V86" s="164"/>
      <c r="W86" s="164"/>
      <c r="X86" s="164"/>
      <c r="Y86" s="164"/>
      <c r="Z86" s="164"/>
      <c r="AA86" s="164"/>
      <c r="AB86" s="164"/>
      <c r="AC86" s="164"/>
      <c r="AD86" s="164"/>
      <c r="AE86" s="164"/>
      <c r="AF86" s="164"/>
      <c r="AG86" s="164"/>
      <c r="AH86" s="164"/>
      <c r="AI86" s="163"/>
    </row>
    <row r="87" spans="3:35" ht="15.6" x14ac:dyDescent="0.3">
      <c r="C87" s="155">
        <v>12</v>
      </c>
      <c r="D87" s="156" t="s">
        <v>32</v>
      </c>
      <c r="E87" s="157"/>
      <c r="F87" s="158"/>
      <c r="G87" s="157"/>
      <c r="H87" s="158"/>
      <c r="I87" s="157"/>
      <c r="J87" s="158"/>
      <c r="K87" s="157"/>
      <c r="L87" s="158"/>
      <c r="M87" s="159"/>
      <c r="N87" s="160"/>
      <c r="O87" s="159"/>
      <c r="P87" s="160"/>
      <c r="Q87" s="161"/>
      <c r="R87" s="164"/>
      <c r="S87" s="164"/>
      <c r="T87" s="164"/>
      <c r="U87" s="164"/>
      <c r="V87" s="164"/>
      <c r="W87" s="164"/>
      <c r="X87" s="164"/>
      <c r="Y87" s="164"/>
      <c r="Z87" s="164"/>
      <c r="AA87" s="164"/>
      <c r="AB87" s="164"/>
      <c r="AC87" s="164"/>
      <c r="AD87" s="164"/>
      <c r="AE87" s="164"/>
      <c r="AF87" s="164"/>
      <c r="AG87" s="164"/>
      <c r="AH87" s="164"/>
      <c r="AI87" s="163"/>
    </row>
    <row r="88" spans="3:35" x14ac:dyDescent="0.25">
      <c r="C88" s="155">
        <v>13</v>
      </c>
      <c r="D88" s="156" t="s">
        <v>33</v>
      </c>
      <c r="E88" s="157"/>
      <c r="F88" s="158"/>
      <c r="G88" s="157"/>
      <c r="H88" s="158"/>
      <c r="I88" s="157"/>
      <c r="J88" s="158"/>
      <c r="K88" s="157"/>
      <c r="L88" s="158"/>
      <c r="M88" s="159"/>
      <c r="N88" s="160"/>
      <c r="O88" s="159"/>
      <c r="P88" s="160"/>
      <c r="Q88" s="161"/>
      <c r="R88" s="164"/>
      <c r="S88" s="164"/>
      <c r="T88" s="164"/>
      <c r="U88" s="164"/>
      <c r="V88" s="164"/>
      <c r="W88" s="164"/>
      <c r="X88" s="164"/>
      <c r="Y88" s="164"/>
      <c r="Z88" s="164"/>
      <c r="AA88" s="164"/>
      <c r="AB88" s="164"/>
      <c r="AC88" s="164"/>
      <c r="AD88" s="164"/>
      <c r="AE88" s="164"/>
      <c r="AF88" s="164"/>
      <c r="AG88" s="164"/>
      <c r="AH88" s="164"/>
      <c r="AI88" s="163"/>
    </row>
    <row r="89" spans="3:35" x14ac:dyDescent="0.25">
      <c r="C89" s="155">
        <v>14</v>
      </c>
      <c r="D89" s="156" t="s">
        <v>34</v>
      </c>
      <c r="E89" s="157"/>
      <c r="F89" s="158"/>
      <c r="G89" s="157"/>
      <c r="H89" s="158"/>
      <c r="I89" s="157"/>
      <c r="J89" s="158"/>
      <c r="K89" s="157"/>
      <c r="L89" s="158"/>
      <c r="M89" s="159"/>
      <c r="N89" s="160"/>
      <c r="O89" s="159"/>
      <c r="P89" s="160"/>
      <c r="Q89" s="161"/>
      <c r="R89" s="164"/>
      <c r="S89" s="164"/>
      <c r="T89" s="164"/>
      <c r="U89" s="164"/>
      <c r="V89" s="164"/>
      <c r="W89" s="164"/>
      <c r="X89" s="164"/>
      <c r="Y89" s="164"/>
      <c r="Z89" s="164"/>
      <c r="AA89" s="164"/>
      <c r="AB89" s="164"/>
      <c r="AC89" s="164"/>
      <c r="AD89" s="164"/>
      <c r="AE89" s="164"/>
      <c r="AF89" s="164"/>
      <c r="AG89" s="164"/>
      <c r="AH89" s="164"/>
      <c r="AI89" s="163"/>
    </row>
    <row r="90" spans="3:35" x14ac:dyDescent="0.25">
      <c r="C90" s="155">
        <v>15</v>
      </c>
      <c r="D90" s="156" t="s">
        <v>28</v>
      </c>
      <c r="E90" s="157"/>
      <c r="F90" s="158"/>
      <c r="G90" s="157"/>
      <c r="H90" s="158"/>
      <c r="I90" s="157"/>
      <c r="J90" s="158"/>
      <c r="K90" s="157"/>
      <c r="L90" s="158"/>
      <c r="M90" s="159"/>
      <c r="N90" s="160"/>
      <c r="O90" s="159"/>
      <c r="P90" s="160"/>
      <c r="Q90" s="161"/>
      <c r="R90" s="164"/>
      <c r="S90" s="164"/>
      <c r="T90" s="164"/>
      <c r="U90" s="164"/>
      <c r="V90" s="164"/>
      <c r="W90" s="164"/>
      <c r="X90" s="164"/>
      <c r="Y90" s="164"/>
      <c r="Z90" s="164"/>
      <c r="AA90" s="164"/>
      <c r="AB90" s="164"/>
      <c r="AC90" s="164"/>
      <c r="AD90" s="164"/>
      <c r="AE90" s="164"/>
      <c r="AF90" s="164"/>
      <c r="AG90" s="164"/>
      <c r="AH90" s="164"/>
      <c r="AI90" s="163"/>
    </row>
    <row r="91" spans="3:35" ht="15" customHeight="1" x14ac:dyDescent="0.25">
      <c r="C91" s="155">
        <v>16</v>
      </c>
      <c r="D91" s="156" t="s">
        <v>29</v>
      </c>
      <c r="E91" s="157"/>
      <c r="F91" s="158"/>
      <c r="G91" s="157"/>
      <c r="H91" s="158"/>
      <c r="I91" s="157"/>
      <c r="J91" s="158"/>
      <c r="K91" s="157"/>
      <c r="L91" s="158"/>
      <c r="M91" s="159"/>
      <c r="N91" s="160"/>
      <c r="O91" s="159"/>
      <c r="P91" s="160"/>
      <c r="Q91" s="161"/>
      <c r="R91" s="164"/>
      <c r="S91" s="164"/>
      <c r="T91" s="164"/>
      <c r="U91" s="164"/>
      <c r="V91" s="164"/>
      <c r="W91" s="164"/>
      <c r="X91" s="164"/>
      <c r="Y91" s="164"/>
      <c r="Z91" s="164"/>
      <c r="AA91" s="164"/>
      <c r="AB91" s="164"/>
      <c r="AC91" s="164"/>
      <c r="AD91" s="164"/>
      <c r="AE91" s="164"/>
      <c r="AF91" s="164"/>
      <c r="AG91" s="164"/>
      <c r="AH91" s="164"/>
      <c r="AI91" s="163"/>
    </row>
    <row r="92" spans="3:35" x14ac:dyDescent="0.25">
      <c r="C92" s="155">
        <v>17</v>
      </c>
      <c r="D92" s="156" t="s">
        <v>30</v>
      </c>
      <c r="E92" s="157"/>
      <c r="F92" s="158"/>
      <c r="G92" s="157"/>
      <c r="H92" s="158"/>
      <c r="I92" s="157"/>
      <c r="J92" s="158"/>
      <c r="K92" s="157"/>
      <c r="L92" s="158"/>
      <c r="M92" s="159"/>
      <c r="N92" s="160"/>
      <c r="O92" s="159"/>
      <c r="P92" s="160"/>
      <c r="Q92" s="161" t="s">
        <v>22</v>
      </c>
      <c r="R92" s="164"/>
      <c r="S92" s="164"/>
      <c r="T92" s="164"/>
      <c r="U92" s="164"/>
      <c r="V92" s="164"/>
      <c r="W92" s="164"/>
      <c r="X92" s="164"/>
      <c r="Y92" s="164"/>
      <c r="Z92" s="164"/>
      <c r="AA92" s="164"/>
      <c r="AB92" s="164"/>
      <c r="AC92" s="164"/>
      <c r="AD92" s="164"/>
      <c r="AE92" s="164"/>
      <c r="AF92" s="164"/>
      <c r="AG92" s="164"/>
      <c r="AH92" s="164"/>
      <c r="AI92" s="163"/>
    </row>
    <row r="93" spans="3:35" x14ac:dyDescent="0.25">
      <c r="C93" s="155">
        <v>18</v>
      </c>
      <c r="D93" s="156" t="s">
        <v>31</v>
      </c>
      <c r="E93" s="157"/>
      <c r="F93" s="158"/>
      <c r="G93" s="157"/>
      <c r="H93" s="158"/>
      <c r="I93" s="157"/>
      <c r="J93" s="158"/>
      <c r="K93" s="157"/>
      <c r="L93" s="158"/>
      <c r="M93" s="159"/>
      <c r="N93" s="160"/>
      <c r="O93" s="159"/>
      <c r="P93" s="160"/>
      <c r="Q93" s="161" t="s">
        <v>22</v>
      </c>
      <c r="R93" s="164"/>
      <c r="S93" s="164"/>
      <c r="T93" s="164"/>
      <c r="U93" s="164"/>
      <c r="V93" s="164"/>
      <c r="W93" s="164"/>
      <c r="X93" s="164"/>
      <c r="Y93" s="164"/>
      <c r="Z93" s="164"/>
      <c r="AA93" s="164"/>
      <c r="AB93" s="164"/>
      <c r="AC93" s="164"/>
      <c r="AD93" s="164"/>
      <c r="AE93" s="164"/>
      <c r="AF93" s="164"/>
      <c r="AG93" s="164"/>
      <c r="AH93" s="164"/>
      <c r="AI93" s="163"/>
    </row>
    <row r="94" spans="3:35" x14ac:dyDescent="0.25">
      <c r="C94" s="155">
        <v>19</v>
      </c>
      <c r="D94" s="156" t="s">
        <v>32</v>
      </c>
      <c r="E94" s="157"/>
      <c r="F94" s="158"/>
      <c r="G94" s="157"/>
      <c r="H94" s="158"/>
      <c r="I94" s="157"/>
      <c r="J94" s="158"/>
      <c r="K94" s="157"/>
      <c r="L94" s="158"/>
      <c r="M94" s="159"/>
      <c r="N94" s="160"/>
      <c r="O94" s="159"/>
      <c r="P94" s="160"/>
      <c r="Q94" s="161"/>
      <c r="R94" s="164"/>
      <c r="S94" s="164"/>
      <c r="T94" s="164"/>
      <c r="U94" s="164"/>
      <c r="V94" s="164"/>
      <c r="W94" s="164"/>
      <c r="X94" s="164"/>
      <c r="Y94" s="164"/>
      <c r="Z94" s="164"/>
      <c r="AA94" s="164"/>
      <c r="AB94" s="164"/>
      <c r="AC94" s="164"/>
      <c r="AD94" s="164"/>
      <c r="AE94" s="164"/>
      <c r="AF94" s="164"/>
      <c r="AG94" s="164"/>
      <c r="AH94" s="164"/>
      <c r="AI94" s="163"/>
    </row>
    <row r="95" spans="3:35" x14ac:dyDescent="0.25">
      <c r="C95" s="155">
        <v>20</v>
      </c>
      <c r="D95" s="156" t="s">
        <v>33</v>
      </c>
      <c r="E95" s="157"/>
      <c r="F95" s="158"/>
      <c r="G95" s="157"/>
      <c r="H95" s="158"/>
      <c r="I95" s="157"/>
      <c r="J95" s="158"/>
      <c r="K95" s="157"/>
      <c r="L95" s="158"/>
      <c r="M95" s="159"/>
      <c r="N95" s="160"/>
      <c r="O95" s="159"/>
      <c r="P95" s="160"/>
      <c r="Q95" s="161" t="s">
        <v>22</v>
      </c>
      <c r="R95" s="164"/>
      <c r="S95" s="164"/>
      <c r="T95" s="164"/>
      <c r="U95" s="164"/>
      <c r="V95" s="164"/>
      <c r="W95" s="164"/>
      <c r="X95" s="164"/>
      <c r="Y95" s="164"/>
      <c r="Z95" s="164"/>
      <c r="AA95" s="164"/>
      <c r="AB95" s="164"/>
      <c r="AC95" s="164"/>
      <c r="AD95" s="164"/>
      <c r="AE95" s="164"/>
      <c r="AF95" s="164"/>
      <c r="AG95" s="164"/>
      <c r="AH95" s="164"/>
      <c r="AI95" s="163"/>
    </row>
    <row r="96" spans="3:35" x14ac:dyDescent="0.25">
      <c r="C96" s="155">
        <v>21</v>
      </c>
      <c r="D96" s="156" t="s">
        <v>34</v>
      </c>
      <c r="E96" s="157"/>
      <c r="F96" s="158"/>
      <c r="G96" s="157"/>
      <c r="H96" s="158"/>
      <c r="I96" s="157"/>
      <c r="J96" s="158"/>
      <c r="K96" s="157"/>
      <c r="L96" s="158"/>
      <c r="M96" s="159"/>
      <c r="N96" s="160"/>
      <c r="O96" s="159"/>
      <c r="P96" s="160"/>
      <c r="Q96" s="161"/>
      <c r="R96" s="164"/>
      <c r="S96" s="164"/>
      <c r="T96" s="164"/>
      <c r="U96" s="164"/>
      <c r="V96" s="164"/>
      <c r="W96" s="164"/>
      <c r="X96" s="164"/>
      <c r="Y96" s="164"/>
      <c r="Z96" s="164"/>
      <c r="AA96" s="164"/>
      <c r="AB96" s="164"/>
      <c r="AC96" s="164"/>
      <c r="AD96" s="164"/>
      <c r="AE96" s="164"/>
      <c r="AF96" s="164"/>
      <c r="AG96" s="164"/>
      <c r="AH96" s="164"/>
      <c r="AI96" s="163"/>
    </row>
    <row r="97" spans="1:38" x14ac:dyDescent="0.25">
      <c r="C97" s="155">
        <v>22</v>
      </c>
      <c r="D97" s="156" t="s">
        <v>28</v>
      </c>
      <c r="E97" s="157"/>
      <c r="F97" s="158"/>
      <c r="G97" s="157"/>
      <c r="H97" s="158"/>
      <c r="I97" s="157"/>
      <c r="J97" s="158"/>
      <c r="K97" s="157"/>
      <c r="L97" s="158"/>
      <c r="M97" s="159"/>
      <c r="N97" s="160"/>
      <c r="O97" s="159"/>
      <c r="P97" s="160"/>
      <c r="Q97" s="161"/>
      <c r="R97" s="164"/>
      <c r="S97" s="164"/>
      <c r="T97" s="164"/>
      <c r="U97" s="164"/>
      <c r="V97" s="164"/>
      <c r="W97" s="164"/>
      <c r="X97" s="164"/>
      <c r="Y97" s="164"/>
      <c r="Z97" s="164"/>
      <c r="AA97" s="164"/>
      <c r="AB97" s="164"/>
      <c r="AC97" s="164"/>
      <c r="AD97" s="164"/>
      <c r="AE97" s="164"/>
      <c r="AF97" s="164"/>
      <c r="AG97" s="164"/>
      <c r="AH97" s="164"/>
      <c r="AI97" s="163"/>
    </row>
    <row r="98" spans="1:38" x14ac:dyDescent="0.25">
      <c r="C98" s="155">
        <v>23</v>
      </c>
      <c r="D98" s="156" t="s">
        <v>29</v>
      </c>
      <c r="E98" s="157"/>
      <c r="F98" s="158"/>
      <c r="G98" s="157"/>
      <c r="H98" s="158"/>
      <c r="I98" s="157"/>
      <c r="J98" s="158"/>
      <c r="K98" s="157"/>
      <c r="L98" s="158"/>
      <c r="M98" s="159"/>
      <c r="N98" s="160"/>
      <c r="O98" s="159"/>
      <c r="P98" s="160"/>
      <c r="Q98" s="161"/>
      <c r="R98" s="164"/>
      <c r="S98" s="164"/>
      <c r="T98" s="164"/>
      <c r="U98" s="164"/>
      <c r="V98" s="164"/>
      <c r="W98" s="164"/>
      <c r="X98" s="164"/>
      <c r="Y98" s="164"/>
      <c r="Z98" s="164"/>
      <c r="AA98" s="164"/>
      <c r="AB98" s="164"/>
      <c r="AC98" s="164"/>
      <c r="AD98" s="164"/>
      <c r="AE98" s="164"/>
      <c r="AF98" s="164"/>
      <c r="AG98" s="164"/>
      <c r="AH98" s="164"/>
      <c r="AI98" s="163"/>
    </row>
    <row r="99" spans="1:38" x14ac:dyDescent="0.25">
      <c r="C99" s="155">
        <v>24</v>
      </c>
      <c r="D99" s="156" t="s">
        <v>30</v>
      </c>
      <c r="E99" s="157"/>
      <c r="F99" s="158"/>
      <c r="G99" s="157"/>
      <c r="H99" s="158"/>
      <c r="I99" s="157"/>
      <c r="J99" s="158"/>
      <c r="K99" s="157"/>
      <c r="L99" s="158"/>
      <c r="M99" s="159"/>
      <c r="N99" s="160"/>
      <c r="O99" s="159"/>
      <c r="P99" s="160"/>
      <c r="Q99" s="161" t="s">
        <v>22</v>
      </c>
      <c r="R99" s="164"/>
      <c r="S99" s="164"/>
      <c r="T99" s="164"/>
      <c r="U99" s="164"/>
      <c r="V99" s="164"/>
      <c r="W99" s="164"/>
      <c r="X99" s="164"/>
      <c r="Y99" s="164"/>
      <c r="Z99" s="164"/>
      <c r="AA99" s="164"/>
      <c r="AB99" s="164"/>
      <c r="AC99" s="164"/>
      <c r="AD99" s="164"/>
      <c r="AE99" s="164"/>
      <c r="AF99" s="164"/>
      <c r="AG99" s="164"/>
      <c r="AH99" s="164"/>
      <c r="AI99" s="163"/>
    </row>
    <row r="100" spans="1:38" x14ac:dyDescent="0.25">
      <c r="C100" s="155">
        <v>25</v>
      </c>
      <c r="D100" s="156" t="s">
        <v>31</v>
      </c>
      <c r="E100" s="157"/>
      <c r="F100" s="158"/>
      <c r="G100" s="157"/>
      <c r="H100" s="158"/>
      <c r="I100" s="157"/>
      <c r="J100" s="158"/>
      <c r="K100" s="157"/>
      <c r="L100" s="158"/>
      <c r="M100" s="159"/>
      <c r="N100" s="160"/>
      <c r="O100" s="159"/>
      <c r="P100" s="160"/>
      <c r="Q100" s="161" t="s">
        <v>22</v>
      </c>
      <c r="R100" s="164"/>
      <c r="S100" s="164"/>
      <c r="T100" s="164"/>
      <c r="U100" s="164"/>
      <c r="V100" s="164"/>
      <c r="W100" s="164"/>
      <c r="X100" s="164"/>
      <c r="Y100" s="164"/>
      <c r="Z100" s="164"/>
      <c r="AA100" s="164"/>
      <c r="AB100" s="164"/>
      <c r="AC100" s="164"/>
      <c r="AD100" s="164"/>
      <c r="AE100" s="164"/>
      <c r="AF100" s="164"/>
      <c r="AG100" s="164"/>
      <c r="AH100" s="164"/>
      <c r="AI100" s="163"/>
    </row>
    <row r="101" spans="1:38" x14ac:dyDescent="0.25">
      <c r="C101" s="155">
        <v>26</v>
      </c>
      <c r="D101" s="156" t="s">
        <v>32</v>
      </c>
      <c r="E101" s="157"/>
      <c r="F101" s="158"/>
      <c r="G101" s="157"/>
      <c r="H101" s="158"/>
      <c r="I101" s="157"/>
      <c r="J101" s="158"/>
      <c r="K101" s="157"/>
      <c r="L101" s="158"/>
      <c r="M101" s="159"/>
      <c r="N101" s="160"/>
      <c r="O101" s="159"/>
      <c r="P101" s="160"/>
      <c r="Q101" s="161" t="s">
        <v>22</v>
      </c>
      <c r="R101" s="164"/>
      <c r="S101" s="164"/>
      <c r="T101" s="164"/>
      <c r="U101" s="164"/>
      <c r="V101" s="164"/>
      <c r="W101" s="164"/>
      <c r="X101" s="164"/>
      <c r="Y101" s="164"/>
      <c r="Z101" s="164"/>
      <c r="AA101" s="164"/>
      <c r="AB101" s="164"/>
      <c r="AC101" s="164"/>
      <c r="AD101" s="164"/>
      <c r="AE101" s="164"/>
      <c r="AF101" s="164"/>
      <c r="AG101" s="164"/>
      <c r="AH101" s="164"/>
      <c r="AI101" s="163"/>
    </row>
    <row r="102" spans="1:38" x14ac:dyDescent="0.25">
      <c r="C102" s="155">
        <v>27</v>
      </c>
      <c r="D102" s="156" t="s">
        <v>33</v>
      </c>
      <c r="E102" s="157"/>
      <c r="F102" s="158"/>
      <c r="G102" s="157"/>
      <c r="H102" s="158"/>
      <c r="I102" s="157"/>
      <c r="J102" s="158"/>
      <c r="K102" s="157"/>
      <c r="L102" s="158"/>
      <c r="M102" s="159"/>
      <c r="N102" s="160"/>
      <c r="O102" s="159"/>
      <c r="P102" s="160"/>
      <c r="Q102" s="161"/>
      <c r="R102" s="164"/>
      <c r="S102" s="164"/>
      <c r="T102" s="164"/>
      <c r="U102" s="164"/>
      <c r="V102" s="164"/>
      <c r="W102" s="164"/>
      <c r="X102" s="164"/>
      <c r="Y102" s="164"/>
      <c r="Z102" s="164"/>
      <c r="AA102" s="164"/>
      <c r="AB102" s="164"/>
      <c r="AC102" s="164"/>
      <c r="AD102" s="164"/>
      <c r="AE102" s="164"/>
      <c r="AF102" s="164"/>
      <c r="AG102" s="164"/>
      <c r="AH102" s="164"/>
      <c r="AI102" s="163"/>
    </row>
    <row r="103" spans="1:38" x14ac:dyDescent="0.25">
      <c r="C103" s="155">
        <v>28</v>
      </c>
      <c r="D103" s="156" t="s">
        <v>34</v>
      </c>
      <c r="E103" s="236"/>
      <c r="F103" s="158"/>
      <c r="G103" s="157"/>
      <c r="H103" s="158"/>
      <c r="I103" s="157"/>
      <c r="J103" s="158"/>
      <c r="K103" s="157"/>
      <c r="L103" s="158"/>
      <c r="M103" s="159"/>
      <c r="N103" s="160"/>
      <c r="O103" s="159"/>
      <c r="P103" s="160"/>
      <c r="Q103" s="161" t="s">
        <v>22</v>
      </c>
      <c r="R103" s="164"/>
      <c r="S103" s="164"/>
      <c r="T103" s="164"/>
      <c r="U103" s="164"/>
      <c r="V103" s="164"/>
      <c r="W103" s="164"/>
      <c r="X103" s="164"/>
      <c r="Y103" s="164"/>
      <c r="Z103" s="164"/>
      <c r="AA103" s="164"/>
      <c r="AB103" s="164"/>
      <c r="AC103" s="164"/>
      <c r="AD103" s="164"/>
      <c r="AE103" s="164"/>
      <c r="AF103" s="164"/>
      <c r="AG103" s="164"/>
      <c r="AH103" s="164"/>
      <c r="AI103" s="163"/>
    </row>
    <row r="104" spans="1:38" x14ac:dyDescent="0.25">
      <c r="C104" s="298">
        <v>29</v>
      </c>
      <c r="D104" s="156" t="s">
        <v>28</v>
      </c>
      <c r="E104" s="236"/>
      <c r="F104" s="158"/>
      <c r="G104" s="157"/>
      <c r="H104" s="158"/>
      <c r="I104" s="157"/>
      <c r="J104" s="158"/>
      <c r="K104" s="157"/>
      <c r="L104" s="158"/>
      <c r="M104" s="159"/>
      <c r="N104" s="160"/>
      <c r="O104" s="159"/>
      <c r="P104" s="160"/>
      <c r="Q104" s="161" t="s">
        <v>22</v>
      </c>
      <c r="R104" s="164"/>
      <c r="S104" s="164"/>
      <c r="T104" s="164"/>
      <c r="U104" s="164"/>
      <c r="V104" s="164"/>
      <c r="W104" s="164"/>
      <c r="X104" s="164"/>
      <c r="Y104" s="164"/>
      <c r="Z104" s="164"/>
      <c r="AA104" s="164"/>
      <c r="AB104" s="164"/>
      <c r="AC104" s="164"/>
      <c r="AD104" s="164"/>
      <c r="AE104" s="164"/>
      <c r="AF104" s="164"/>
      <c r="AG104" s="164"/>
      <c r="AH104" s="164"/>
      <c r="AI104" s="163"/>
    </row>
    <row r="105" spans="1:38" x14ac:dyDescent="0.25">
      <c r="C105" s="298">
        <v>30</v>
      </c>
      <c r="D105" s="156" t="s">
        <v>29</v>
      </c>
      <c r="E105" s="157"/>
      <c r="F105" s="158"/>
      <c r="G105" s="157"/>
      <c r="H105" s="158"/>
      <c r="I105" s="157"/>
      <c r="J105" s="158"/>
      <c r="K105" s="157"/>
      <c r="L105" s="158"/>
      <c r="M105" s="159"/>
      <c r="N105" s="160"/>
      <c r="O105" s="159"/>
      <c r="P105" s="160"/>
      <c r="Q105" s="161"/>
      <c r="R105" s="164"/>
      <c r="S105" s="164"/>
      <c r="T105" s="164"/>
      <c r="U105" s="164"/>
      <c r="V105" s="164"/>
      <c r="W105" s="164"/>
      <c r="X105" s="164"/>
      <c r="Y105" s="164"/>
      <c r="Z105" s="164"/>
      <c r="AA105" s="164"/>
      <c r="AB105" s="164"/>
      <c r="AC105" s="164"/>
      <c r="AD105" s="164"/>
      <c r="AE105" s="164"/>
      <c r="AF105" s="164"/>
      <c r="AG105" s="164"/>
      <c r="AH105" s="164"/>
      <c r="AI105" s="163"/>
    </row>
    <row r="106" spans="1:38" ht="16.5" thickBot="1" x14ac:dyDescent="0.3">
      <c r="C106" s="288"/>
      <c r="D106" s="299"/>
      <c r="E106" s="289"/>
      <c r="F106" s="290"/>
      <c r="G106" s="289"/>
      <c r="H106" s="290"/>
      <c r="I106" s="289"/>
      <c r="J106" s="290"/>
      <c r="K106" s="289"/>
      <c r="L106" s="290"/>
      <c r="M106" s="291"/>
      <c r="N106" s="292"/>
      <c r="O106" s="291"/>
      <c r="P106" s="292"/>
      <c r="Q106" s="293" t="s">
        <v>22</v>
      </c>
      <c r="R106" s="294"/>
      <c r="S106" s="294"/>
      <c r="T106" s="294"/>
      <c r="U106" s="294"/>
      <c r="V106" s="294"/>
      <c r="W106" s="294"/>
      <c r="X106" s="294"/>
      <c r="Y106" s="294"/>
      <c r="Z106" s="294"/>
      <c r="AA106" s="294"/>
      <c r="AB106" s="294"/>
      <c r="AC106" s="294"/>
      <c r="AD106" s="294"/>
      <c r="AE106" s="294"/>
      <c r="AF106" s="294"/>
      <c r="AG106" s="294"/>
      <c r="AH106" s="294"/>
      <c r="AI106" s="295"/>
    </row>
    <row r="107" spans="1:38" s="237" customFormat="1" ht="16.5" thickBot="1" x14ac:dyDescent="0.3">
      <c r="A107" s="173"/>
      <c r="B107" s="173"/>
      <c r="C107" s="173"/>
      <c r="D107" s="173"/>
      <c r="E107" s="173">
        <f>SUM(E76:E106)</f>
        <v>0</v>
      </c>
      <c r="F107" s="173"/>
      <c r="G107" s="173">
        <f>SUM(G76:G106)</f>
        <v>0</v>
      </c>
      <c r="H107" s="173"/>
      <c r="I107" s="173">
        <f>SUM(I76:I106)</f>
        <v>0</v>
      </c>
      <c r="J107" s="173"/>
      <c r="K107" s="173">
        <f>SUM(K76:K106)</f>
        <v>0</v>
      </c>
      <c r="L107" s="173"/>
      <c r="M107" s="173">
        <f>SUM(M76:M106)</f>
        <v>0</v>
      </c>
      <c r="N107" s="173"/>
      <c r="O107" s="173">
        <f>SUM(O76:O106)</f>
        <v>0</v>
      </c>
      <c r="P107" s="173"/>
      <c r="Q107" s="233">
        <f>SUM(E107:O107)</f>
        <v>0</v>
      </c>
      <c r="R107" s="173"/>
      <c r="S107" s="173"/>
      <c r="T107" s="173"/>
      <c r="U107" s="173"/>
      <c r="V107" s="173"/>
      <c r="W107" s="173"/>
      <c r="X107" s="173"/>
      <c r="Y107" s="173"/>
      <c r="Z107" s="173"/>
      <c r="AA107" s="173"/>
      <c r="AB107" s="173"/>
      <c r="AC107" s="173"/>
      <c r="AD107" s="173"/>
      <c r="AE107" s="173"/>
      <c r="AF107" s="173"/>
      <c r="AG107" s="173"/>
      <c r="AH107" s="187"/>
      <c r="AI107" s="173"/>
      <c r="AJ107" s="173"/>
      <c r="AK107" s="173"/>
      <c r="AL107" s="173"/>
    </row>
  </sheetData>
  <sheetProtection password="A4A0" sheet="1" objects="1" scenarios="1" selectLockedCells="1"/>
  <mergeCells count="76">
    <mergeCell ref="M74:N74"/>
    <mergeCell ref="O74:P74"/>
    <mergeCell ref="AB7:AH7"/>
    <mergeCell ref="R69:W69"/>
    <mergeCell ref="C69:H69"/>
    <mergeCell ref="C73:D73"/>
    <mergeCell ref="K73:L73"/>
    <mergeCell ref="E74:F74"/>
    <mergeCell ref="G74:H74"/>
    <mergeCell ref="I74:J74"/>
    <mergeCell ref="K74:L74"/>
    <mergeCell ref="C67:H67"/>
    <mergeCell ref="R67:W67"/>
    <mergeCell ref="C68:H68"/>
    <mergeCell ref="C55:I55"/>
    <mergeCell ref="C56:I56"/>
    <mergeCell ref="C57:I57"/>
    <mergeCell ref="C58:I58"/>
    <mergeCell ref="C59:I59"/>
    <mergeCell ref="C60:I60"/>
    <mergeCell ref="R68:W68"/>
    <mergeCell ref="C51:I51"/>
    <mergeCell ref="K51:L51"/>
    <mergeCell ref="P51:V51"/>
    <mergeCell ref="X51:Y51"/>
    <mergeCell ref="C52:I52"/>
    <mergeCell ref="K52:L52"/>
    <mergeCell ref="P52:V52"/>
    <mergeCell ref="X52:Y52"/>
    <mergeCell ref="AB47:AE47"/>
    <mergeCell ref="D49:G49"/>
    <mergeCell ref="I49:J49"/>
    <mergeCell ref="L49:O49"/>
    <mergeCell ref="Q49:R49"/>
    <mergeCell ref="T49:W49"/>
    <mergeCell ref="D47:G47"/>
    <mergeCell ref="I47:J47"/>
    <mergeCell ref="L47:O47"/>
    <mergeCell ref="Q47:R47"/>
    <mergeCell ref="T47:W47"/>
    <mergeCell ref="Y47:Z47"/>
    <mergeCell ref="O45:X45"/>
    <mergeCell ref="B40:L40"/>
    <mergeCell ref="N40:Y40"/>
    <mergeCell ref="B41:L41"/>
    <mergeCell ref="N41:Y41"/>
    <mergeCell ref="B42:L42"/>
    <mergeCell ref="N42:Y42"/>
    <mergeCell ref="B43:C43"/>
    <mergeCell ref="B45:D45"/>
    <mergeCell ref="E45:H45"/>
    <mergeCell ref="I45:J45"/>
    <mergeCell ref="K45:N45"/>
    <mergeCell ref="B37:L37"/>
    <mergeCell ref="N37:Y37"/>
    <mergeCell ref="B38:L38"/>
    <mergeCell ref="N38:Y38"/>
    <mergeCell ref="B39:L39"/>
    <mergeCell ref="N39:Y39"/>
    <mergeCell ref="B36:L36"/>
    <mergeCell ref="N36:Y36"/>
    <mergeCell ref="B1:J1"/>
    <mergeCell ref="S3:T3"/>
    <mergeCell ref="V3:W3"/>
    <mergeCell ref="Y3:Z3"/>
    <mergeCell ref="B7:D7"/>
    <mergeCell ref="E7:L7"/>
    <mergeCell ref="P7:S7"/>
    <mergeCell ref="T7:X7"/>
    <mergeCell ref="AA3:AC3"/>
    <mergeCell ref="B5:D5"/>
    <mergeCell ref="E5:L5"/>
    <mergeCell ref="P5:R5"/>
    <mergeCell ref="S5:X5"/>
    <mergeCell ref="Z5:AA5"/>
    <mergeCell ref="AB5:AH5"/>
  </mergeCells>
  <conditionalFormatting sqref="D75:D107">
    <cfRule type="containsText" dxfId="3" priority="3" operator="containsText" text="Sat">
      <formula>NOT(ISERROR(SEARCH("Sat",D75)))</formula>
    </cfRule>
    <cfRule type="containsText" dxfId="2" priority="4" operator="containsText" text="Sun">
      <formula>NOT(ISERROR(SEARCH("Sun",D75)))</formula>
    </cfRule>
  </conditionalFormatting>
  <conditionalFormatting sqref="D74">
    <cfRule type="containsText" dxfId="1" priority="1" operator="containsText" text="Sat">
      <formula>NOT(ISERROR(SEARCH("Sat",D74)))</formula>
    </cfRule>
    <cfRule type="containsText" dxfId="0" priority="2" operator="containsText" text="Sun">
      <formula>NOT(ISERROR(SEARCH("Sun",D74)))</formula>
    </cfRule>
  </conditionalFormatting>
  <pageMargins left="0.25" right="0.25" top="0.75" bottom="0.75" header="0.3" footer="0.3"/>
  <pageSetup scale="72" orientation="landscape" horizontalDpi="1200" verticalDpi="1200" r:id="rId1"/>
  <headerFooter>
    <oddHeader>&amp;C&amp;"-,Bold"Santa Clara County Office of Education Combination of Daily &amp; Multi-Funded Time Reports</oddHeader>
  </headerFooter>
  <rowBreaks count="2" manualBreakCount="2">
    <brk id="42" max="34" man="1"/>
    <brk id="66" max="34"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499984740745262"/>
  </sheetPr>
  <dimension ref="A1:AK108"/>
  <sheetViews>
    <sheetView tabSelected="1" topLeftCell="A49" zoomScale="85" zoomScaleNormal="85" workbookViewId="0">
      <selection activeCell="L71" sqref="L71"/>
    </sheetView>
  </sheetViews>
  <sheetFormatPr defaultColWidth="8.85546875" defaultRowHeight="15.75" x14ac:dyDescent="0.25"/>
  <cols>
    <col min="1" max="1" width="1.85546875" style="1" customWidth="1"/>
    <col min="2" max="2" width="15.140625" style="1" customWidth="1"/>
    <col min="3" max="3" width="6.28515625" style="1" customWidth="1"/>
    <col min="4" max="4" width="4.85546875" style="1" customWidth="1"/>
    <col min="5" max="5" width="7.85546875" style="1" customWidth="1"/>
    <col min="6" max="6" width="5.42578125" style="1" customWidth="1"/>
    <col min="7" max="7" width="6.28515625" style="1" bestFit="1" customWidth="1"/>
    <col min="8" max="8" width="5.42578125" style="1" customWidth="1"/>
    <col min="9" max="9" width="6.28515625" style="1" customWidth="1"/>
    <col min="10" max="10" width="5.7109375" style="1" customWidth="1"/>
    <col min="11" max="11" width="7.140625" style="1" customWidth="1"/>
    <col min="12" max="12" width="6" style="1" customWidth="1"/>
    <col min="13" max="13" width="5.140625" style="1" customWidth="1"/>
    <col min="14" max="14" width="4.5703125" style="1" customWidth="1"/>
    <col min="15" max="15" width="5.5703125" style="1" customWidth="1"/>
    <col min="16" max="16" width="4.5703125" style="1" customWidth="1"/>
    <col min="17" max="17" width="7.7109375" style="1" customWidth="1"/>
    <col min="18" max="18" width="5.42578125" style="1" customWidth="1"/>
    <col min="19" max="19" width="4.5703125" style="1" customWidth="1"/>
    <col min="20" max="20" width="9.140625" style="1" customWidth="1"/>
    <col min="21" max="21" width="7.42578125" style="1" customWidth="1"/>
    <col min="22" max="22" width="4.5703125" style="1" customWidth="1"/>
    <col min="23" max="23" width="6.85546875" style="1" customWidth="1"/>
    <col min="24" max="24" width="5.42578125" style="1" customWidth="1"/>
    <col min="25" max="25" width="6.140625" style="1" customWidth="1"/>
    <col min="26" max="26" width="4.5703125" style="1" customWidth="1"/>
    <col min="27" max="27" width="7.7109375" style="1" customWidth="1"/>
    <col min="28" max="28" width="4.5703125" style="1" customWidth="1"/>
    <col min="29" max="29" width="6.28515625" style="1" customWidth="1"/>
    <col min="30" max="33" width="4.5703125" style="1" customWidth="1"/>
    <col min="34" max="34" width="5.7109375" style="4" bestFit="1" customWidth="1"/>
    <col min="35" max="35" width="8.85546875" style="1"/>
    <col min="36" max="36" width="3.28515625" style="1" customWidth="1"/>
    <col min="37" max="16384" width="8.85546875" style="1"/>
  </cols>
  <sheetData>
    <row r="1" spans="2:37" ht="13.15" customHeight="1" x14ac:dyDescent="0.25">
      <c r="B1" s="340" t="s">
        <v>4</v>
      </c>
      <c r="C1" s="340"/>
      <c r="D1" s="340"/>
      <c r="E1" s="340"/>
      <c r="F1" s="340"/>
      <c r="G1" s="340"/>
      <c r="H1" s="340"/>
      <c r="I1" s="340"/>
      <c r="J1" s="340"/>
      <c r="K1" s="4"/>
      <c r="L1" s="4"/>
      <c r="M1" s="4"/>
      <c r="N1" s="4"/>
      <c r="O1" s="4"/>
      <c r="P1" s="4"/>
      <c r="Q1" s="4"/>
      <c r="R1" s="4"/>
      <c r="S1" s="4"/>
      <c r="T1" s="4"/>
      <c r="U1" s="4"/>
      <c r="V1" s="4"/>
      <c r="W1" s="4"/>
      <c r="X1" s="4"/>
      <c r="Y1" s="4"/>
      <c r="Z1" s="4"/>
      <c r="AA1" s="4"/>
      <c r="AB1" s="4"/>
      <c r="AC1" s="4"/>
      <c r="AD1" s="4"/>
      <c r="AE1" s="4"/>
      <c r="AF1" s="4"/>
      <c r="AG1" s="4"/>
    </row>
    <row r="2" spans="2:37" ht="6" customHeight="1" thickBot="1" x14ac:dyDescent="0.35">
      <c r="B2" s="13"/>
      <c r="C2" s="13"/>
      <c r="D2" s="13"/>
      <c r="E2" s="13"/>
      <c r="F2" s="13"/>
      <c r="G2" s="13"/>
      <c r="H2" s="13"/>
      <c r="I2" s="13"/>
      <c r="J2" s="13"/>
      <c r="K2" s="4"/>
      <c r="L2" s="4"/>
      <c r="M2" s="4"/>
      <c r="N2" s="4"/>
      <c r="O2" s="4"/>
      <c r="P2" s="4"/>
      <c r="Q2" s="4"/>
      <c r="R2" s="4"/>
      <c r="S2" s="4"/>
      <c r="T2" s="4"/>
      <c r="U2" s="4"/>
      <c r="V2" s="4"/>
      <c r="W2" s="4"/>
      <c r="X2" s="4"/>
      <c r="Y2" s="4"/>
      <c r="Z2" s="4"/>
      <c r="AA2" s="4"/>
      <c r="AB2" s="4"/>
      <c r="AC2" s="4"/>
      <c r="AD2" s="4"/>
      <c r="AE2" s="4"/>
      <c r="AF2" s="4"/>
      <c r="AG2" s="4"/>
    </row>
    <row r="3" spans="2:37" ht="25.15" customHeight="1" thickBot="1" x14ac:dyDescent="0.35">
      <c r="B3" s="4"/>
      <c r="C3" s="20">
        <f>U56</f>
        <v>0.7</v>
      </c>
      <c r="D3" s="321" t="str">
        <f>C56</f>
        <v>Special Education - Central Admin</v>
      </c>
      <c r="E3" s="346"/>
      <c r="F3" s="346"/>
      <c r="H3" s="20">
        <f>U57</f>
        <v>0.3</v>
      </c>
      <c r="I3" s="321" t="str">
        <f>C57</f>
        <v>Unrestricted - Accounting</v>
      </c>
      <c r="J3" s="322"/>
      <c r="K3" s="319"/>
      <c r="L3" s="20">
        <f>U58</f>
        <v>0</v>
      </c>
      <c r="M3" s="321">
        <f>C58</f>
        <v>0</v>
      </c>
      <c r="N3" s="346"/>
      <c r="P3" s="20">
        <f>U59</f>
        <v>0</v>
      </c>
      <c r="Q3" s="321">
        <f>C59</f>
        <v>0</v>
      </c>
      <c r="R3" s="322"/>
      <c r="T3" s="20">
        <f>U60</f>
        <v>0</v>
      </c>
      <c r="U3" s="321">
        <f>C60</f>
        <v>0</v>
      </c>
      <c r="V3" s="322"/>
      <c r="W3" s="320"/>
      <c r="X3" s="20">
        <f>U61</f>
        <v>0</v>
      </c>
      <c r="Y3" s="321">
        <f>C61</f>
        <v>0</v>
      </c>
      <c r="Z3" s="322"/>
      <c r="AA3" s="320"/>
      <c r="AC3" s="343">
        <f>C3+P3+T3+X3+H3+L3</f>
        <v>1</v>
      </c>
      <c r="AD3" s="344"/>
      <c r="AE3" s="345"/>
      <c r="AF3" s="79" t="s">
        <v>49</v>
      </c>
      <c r="AG3" s="5"/>
      <c r="AH3" s="5"/>
    </row>
    <row r="4" spans="2:37" ht="9" customHeight="1" x14ac:dyDescent="0.3">
      <c r="B4" s="4"/>
      <c r="C4" s="14"/>
      <c r="D4" s="4"/>
      <c r="E4" s="4"/>
      <c r="F4" s="14"/>
      <c r="G4" s="5"/>
      <c r="H4" s="15"/>
      <c r="I4" s="14"/>
      <c r="J4" s="5"/>
      <c r="K4" s="5"/>
      <c r="L4" s="14"/>
      <c r="M4" s="5"/>
      <c r="N4" s="15"/>
      <c r="O4" s="5"/>
      <c r="P4" s="5"/>
      <c r="Q4" s="5"/>
      <c r="R4" s="4"/>
      <c r="S4" s="15"/>
      <c r="T4" s="15"/>
      <c r="U4" s="5"/>
      <c r="V4" s="5"/>
      <c r="W4" s="5"/>
      <c r="X4" s="5"/>
      <c r="Y4" s="5"/>
      <c r="Z4" s="5"/>
      <c r="AA4" s="5"/>
      <c r="AB4" s="5"/>
      <c r="AC4" s="5"/>
      <c r="AD4" s="5"/>
      <c r="AE4" s="5"/>
      <c r="AF4" s="5"/>
      <c r="AG4" s="5"/>
      <c r="AH4" s="5"/>
    </row>
    <row r="5" spans="2:37" ht="16.5" customHeight="1" x14ac:dyDescent="0.25">
      <c r="B5" s="340" t="s">
        <v>6</v>
      </c>
      <c r="C5" s="340"/>
      <c r="D5" s="340"/>
      <c r="E5" s="341" t="str">
        <f>+C68</f>
        <v>Polly Esther</v>
      </c>
      <c r="F5" s="341"/>
      <c r="G5" s="341"/>
      <c r="H5" s="341"/>
      <c r="I5" s="341"/>
      <c r="J5" s="341"/>
      <c r="K5" s="341"/>
      <c r="L5" s="341"/>
      <c r="M5" s="4"/>
      <c r="N5" s="4"/>
      <c r="O5" s="4"/>
      <c r="P5" s="340" t="s">
        <v>7</v>
      </c>
      <c r="Q5" s="340"/>
      <c r="R5" s="340"/>
      <c r="S5" s="342">
        <v>41851</v>
      </c>
      <c r="T5" s="342"/>
      <c r="U5" s="342"/>
      <c r="V5" s="342"/>
      <c r="W5" s="342"/>
      <c r="X5" s="342"/>
      <c r="Y5" s="4"/>
      <c r="Z5" s="340" t="s">
        <v>5</v>
      </c>
      <c r="AA5" s="340"/>
      <c r="AB5" s="341" t="s">
        <v>85</v>
      </c>
      <c r="AC5" s="341"/>
      <c r="AD5" s="341"/>
      <c r="AE5" s="341"/>
      <c r="AF5" s="341"/>
      <c r="AG5" s="341"/>
      <c r="AH5" s="341"/>
      <c r="AI5" s="5"/>
      <c r="AJ5" s="5"/>
      <c r="AK5" s="5"/>
    </row>
    <row r="6" spans="2:37" ht="9" customHeight="1" x14ac:dyDescent="0.25">
      <c r="B6" s="13"/>
      <c r="C6" s="13"/>
      <c r="D6" s="13"/>
      <c r="E6" s="5"/>
      <c r="F6" s="5"/>
      <c r="G6" s="5"/>
      <c r="H6" s="5"/>
      <c r="I6" s="5"/>
      <c r="J6" s="5"/>
      <c r="K6" s="5"/>
      <c r="L6" s="5"/>
      <c r="M6" s="4"/>
      <c r="N6" s="4"/>
      <c r="O6" s="4"/>
      <c r="P6" s="13"/>
      <c r="Q6" s="13"/>
      <c r="R6" s="13"/>
      <c r="S6" s="5"/>
      <c r="T6" s="5"/>
      <c r="U6" s="5"/>
      <c r="V6" s="5"/>
      <c r="W6" s="5"/>
      <c r="X6" s="5"/>
      <c r="Y6" s="4"/>
      <c r="Z6" s="4"/>
      <c r="AA6" s="4"/>
      <c r="AB6" s="4"/>
      <c r="AC6" s="4"/>
      <c r="AD6" s="4"/>
      <c r="AE6" s="4"/>
      <c r="AF6" s="4"/>
      <c r="AG6" s="4"/>
    </row>
    <row r="7" spans="2:37" ht="16.5" customHeight="1" x14ac:dyDescent="0.25">
      <c r="B7" s="340" t="s">
        <v>8</v>
      </c>
      <c r="C7" s="340"/>
      <c r="D7" s="340"/>
      <c r="E7" s="341" t="str">
        <f>R68</f>
        <v>Financial Analyst</v>
      </c>
      <c r="F7" s="341"/>
      <c r="G7" s="341"/>
      <c r="H7" s="341"/>
      <c r="I7" s="341"/>
      <c r="J7" s="341"/>
      <c r="K7" s="341"/>
      <c r="L7" s="341"/>
      <c r="M7" s="4"/>
      <c r="N7" s="4"/>
      <c r="O7" s="4"/>
      <c r="P7" s="340" t="s">
        <v>9</v>
      </c>
      <c r="Q7" s="340"/>
      <c r="R7" s="340"/>
      <c r="S7" s="340"/>
      <c r="T7" s="341">
        <v>999999</v>
      </c>
      <c r="U7" s="341"/>
      <c r="V7" s="341"/>
      <c r="W7" s="341"/>
      <c r="X7" s="341"/>
      <c r="Y7" s="4"/>
      <c r="Z7" s="340" t="s">
        <v>60</v>
      </c>
      <c r="AA7" s="340"/>
      <c r="AB7" s="341" t="s">
        <v>84</v>
      </c>
      <c r="AC7" s="341"/>
      <c r="AD7" s="341"/>
      <c r="AE7" s="341"/>
      <c r="AF7" s="341"/>
      <c r="AG7" s="341"/>
      <c r="AH7" s="341"/>
    </row>
    <row r="8" spans="2:37" ht="9" customHeight="1" x14ac:dyDescent="0.25"/>
    <row r="9" spans="2:37" s="10" customFormat="1" ht="14.45" customHeight="1" x14ac:dyDescent="0.25">
      <c r="B9" s="38" t="s">
        <v>0</v>
      </c>
      <c r="C9" s="39">
        <f>IF(+$C$77=0,"",+$C$77)</f>
        <v>1</v>
      </c>
      <c r="D9" s="40">
        <f>IF(+$C$78=0,"",+$C$78)</f>
        <v>2</v>
      </c>
      <c r="E9" s="40">
        <f>IF(+$C$79=0,"",+$C$79)</f>
        <v>3</v>
      </c>
      <c r="F9" s="40">
        <f>IF(+$C$80=0,"",+$C$80)</f>
        <v>4</v>
      </c>
      <c r="G9" s="39">
        <f>IF(+$C$81=0,"",+$C$81)</f>
        <v>5</v>
      </c>
      <c r="H9" s="39">
        <f>IF(+$C$82=0,"",+$C$82)</f>
        <v>6</v>
      </c>
      <c r="I9" s="39">
        <f>IF(+$C$83=0,"",+$C$83)</f>
        <v>7</v>
      </c>
      <c r="J9" s="40">
        <f>IF(+$C$84=0,"",+$C$84)</f>
        <v>8</v>
      </c>
      <c r="K9" s="40">
        <f>IF(+$C$85=0,"",+$C$85)</f>
        <v>9</v>
      </c>
      <c r="L9" s="39">
        <f>IF(+$C$86=0,"",+$C$86)</f>
        <v>10</v>
      </c>
      <c r="M9" s="39">
        <f>IF(+$C$87=0,"",+$C$87)</f>
        <v>11</v>
      </c>
      <c r="N9" s="39">
        <f>IF(+$C$88=0,"",+$C$88)</f>
        <v>12</v>
      </c>
      <c r="O9" s="39">
        <f>IF(+$C$89=0,"",+$C$89)</f>
        <v>13</v>
      </c>
      <c r="P9" s="39">
        <f>IF(+$C$90=0,"",+$C$90)</f>
        <v>14</v>
      </c>
      <c r="Q9" s="40">
        <f>IF(+$C$91=0,"",+$C$91)</f>
        <v>15</v>
      </c>
      <c r="R9" s="39">
        <f>IF(+$C$92=0,"",+$C$92)</f>
        <v>16</v>
      </c>
      <c r="S9" s="39">
        <f>IF(+$C$93=0,"",+$C$93)</f>
        <v>17</v>
      </c>
      <c r="T9" s="39">
        <f>IF(+$C$94=0,"",+$C$94)</f>
        <v>18</v>
      </c>
      <c r="U9" s="39">
        <f>IF(+$C$95=0,"",+$C$95)</f>
        <v>19</v>
      </c>
      <c r="V9" s="39">
        <f>IF(+$C$96=0,"",+$C$96)</f>
        <v>20</v>
      </c>
      <c r="W9" s="39">
        <f>IF(+$C$97=0,"",+$C$97)</f>
        <v>21</v>
      </c>
      <c r="X9" s="39">
        <f>IF(+$C$98=0,"",+$C$98)</f>
        <v>22</v>
      </c>
      <c r="Y9" s="39">
        <f>IF(+$C$99=0,"",+$C$99)</f>
        <v>23</v>
      </c>
      <c r="Z9" s="39">
        <f>IF(+$C$100=0,"",+$C$100)</f>
        <v>24</v>
      </c>
      <c r="AA9" s="39">
        <f>IF(+$C$101=0,"",+$C$101)</f>
        <v>25</v>
      </c>
      <c r="AB9" s="40">
        <f>IF(+$C$102=0,"",+$C$102)</f>
        <v>26</v>
      </c>
      <c r="AC9" s="39">
        <f>IF(+$C$103=0,"",+$C$103)</f>
        <v>27</v>
      </c>
      <c r="AD9" s="39">
        <f>IF(+$C$104=0,"",+$C$104)</f>
        <v>28</v>
      </c>
      <c r="AE9" s="40">
        <f>IF(+$C$105=0,"",+$C$105)</f>
        <v>29</v>
      </c>
      <c r="AF9" s="40">
        <f>IF(+$C$106=0,"",+$C$106)</f>
        <v>30</v>
      </c>
      <c r="AG9" s="39">
        <f>IF(+$C$107=0,"",+$C$107)</f>
        <v>31</v>
      </c>
      <c r="AH9" s="41"/>
    </row>
    <row r="10" spans="2:37" s="10" customFormat="1" ht="14.45" customHeight="1" x14ac:dyDescent="0.25">
      <c r="B10" s="34" t="s">
        <v>22</v>
      </c>
      <c r="C10" s="8" t="s">
        <v>22</v>
      </c>
      <c r="D10" s="9" t="s">
        <v>22</v>
      </c>
      <c r="E10" s="9" t="s">
        <v>22</v>
      </c>
      <c r="F10" s="9"/>
      <c r="G10" s="8" t="s">
        <v>22</v>
      </c>
      <c r="H10" s="8" t="s">
        <v>22</v>
      </c>
      <c r="I10" s="8" t="s">
        <v>22</v>
      </c>
      <c r="J10" s="9" t="s">
        <v>22</v>
      </c>
      <c r="K10" s="9" t="s">
        <v>22</v>
      </c>
      <c r="L10" s="8" t="s">
        <v>22</v>
      </c>
      <c r="M10" s="8" t="s">
        <v>22</v>
      </c>
      <c r="N10" s="8" t="s">
        <v>22</v>
      </c>
      <c r="O10" s="8" t="s">
        <v>22</v>
      </c>
      <c r="P10" s="8" t="s">
        <v>22</v>
      </c>
      <c r="Q10" s="9" t="s">
        <v>22</v>
      </c>
      <c r="R10" s="8" t="s">
        <v>22</v>
      </c>
      <c r="S10" s="8" t="s">
        <v>22</v>
      </c>
      <c r="T10" s="8" t="s">
        <v>22</v>
      </c>
      <c r="U10" s="8" t="s">
        <v>22</v>
      </c>
      <c r="V10" s="8" t="s">
        <v>22</v>
      </c>
      <c r="W10" s="8" t="s">
        <v>22</v>
      </c>
      <c r="X10" s="8" t="s">
        <v>22</v>
      </c>
      <c r="Y10" s="8" t="s">
        <v>22</v>
      </c>
      <c r="Z10" s="8" t="s">
        <v>22</v>
      </c>
      <c r="AA10" s="8" t="s">
        <v>22</v>
      </c>
      <c r="AB10" s="9" t="s">
        <v>22</v>
      </c>
      <c r="AC10" s="8"/>
      <c r="AD10" s="8"/>
      <c r="AE10" s="9"/>
      <c r="AF10" s="9"/>
      <c r="AG10" s="8" t="s">
        <v>22</v>
      </c>
      <c r="AH10" s="9" t="s">
        <v>3</v>
      </c>
    </row>
    <row r="11" spans="2:37" s="10" customFormat="1" ht="14.45" customHeight="1" x14ac:dyDescent="0.25">
      <c r="B11" s="108" t="str">
        <f>+E75</f>
        <v>Special Education - Central Admin</v>
      </c>
      <c r="C11" s="24">
        <f>IF(+$E$77=0,"",+$E$77)</f>
        <v>6</v>
      </c>
      <c r="D11" s="25">
        <f>IF(+$E$78=0,"",+$E$78)</f>
        <v>7</v>
      </c>
      <c r="E11" s="25">
        <f>IF(+$E$79=0,"",+$E$79)</f>
        <v>4</v>
      </c>
      <c r="F11" s="25" t="str">
        <f>IF(+$E$80=0,"",+$E$80)</f>
        <v/>
      </c>
      <c r="G11" s="24" t="str">
        <f>IF(+$E$81=0,"",+$E$81)</f>
        <v/>
      </c>
      <c r="H11" s="24" t="str">
        <f>IF(+$E$82=0,"",+$E$82)</f>
        <v/>
      </c>
      <c r="I11" s="24">
        <f>IF(+$E$83=0,"",+$E$83)</f>
        <v>6</v>
      </c>
      <c r="J11" s="25">
        <f>IF(+$E$84=0,"",+$E$84)</f>
        <v>4</v>
      </c>
      <c r="K11" s="25" t="str">
        <f>IF(+$E$85=0,"",+$E$85)</f>
        <v/>
      </c>
      <c r="L11" s="24">
        <f>IF(+$E$86=0,"",+$E$86)</f>
        <v>8</v>
      </c>
      <c r="M11" s="24">
        <f>IF(+$E$87=0,"",+$E$87)</f>
        <v>7</v>
      </c>
      <c r="N11" s="24" t="str">
        <f>IF(+$E$88=0,"",+$E$88)</f>
        <v/>
      </c>
      <c r="O11" s="24" t="str">
        <f>IF(+$E$89=0,"",+$E$89)</f>
        <v/>
      </c>
      <c r="P11" s="24">
        <f>IF(+$E$90=0,"",+$E$90)</f>
        <v>7</v>
      </c>
      <c r="Q11" s="25">
        <f>IF(+$E$91=0,"",+$E$91)</f>
        <v>6</v>
      </c>
      <c r="R11" s="24">
        <f>IF(+$E$92=0,"",+$E$92)</f>
        <v>8</v>
      </c>
      <c r="S11" s="24">
        <f>IF(+$E$93=0,"",+$E$93)</f>
        <v>5</v>
      </c>
      <c r="T11" s="24">
        <f>IF(+$E$94=0,"",+$E$94)</f>
        <v>8</v>
      </c>
      <c r="U11" s="24" t="str">
        <f>IF(+$E$95=0,"",+$E$95)</f>
        <v/>
      </c>
      <c r="V11" s="24" t="str">
        <f>IF(+$E$96=0,"",+$E$96)</f>
        <v/>
      </c>
      <c r="W11" s="24">
        <f>IF(+$E$97=0,"",+$E$97)</f>
        <v>5</v>
      </c>
      <c r="X11" s="24">
        <f>IF(+$E$98=0,"",+$E$98)</f>
        <v>7</v>
      </c>
      <c r="Y11" s="24">
        <f>IF(+$E$99=0,"",+$E$99)</f>
        <v>8</v>
      </c>
      <c r="Z11" s="24">
        <f>IF(+$E$100=0,"",+$E$100)</f>
        <v>8</v>
      </c>
      <c r="AA11" s="24">
        <f>IF(+$E$101=0,"",+$E$101)</f>
        <v>8</v>
      </c>
      <c r="AB11" s="25" t="str">
        <f>IF(+$E$102=0,"",+$E$102)</f>
        <v/>
      </c>
      <c r="AC11" s="24" t="str">
        <f>IF(+$E$103=0,"",+$E$103)</f>
        <v/>
      </c>
      <c r="AD11" s="24">
        <f>IF(+$E$104=0,"",+$E$104)</f>
        <v>7</v>
      </c>
      <c r="AE11" s="25">
        <f>IF(+$E$105=0,"",+$E$105)</f>
        <v>6</v>
      </c>
      <c r="AF11" s="25">
        <f>IF(+$E$106=0,"",+$E$106)</f>
        <v>6</v>
      </c>
      <c r="AG11" s="24">
        <f>IF(+$E$107=0,"",+$E$107)</f>
        <v>5</v>
      </c>
      <c r="AH11" s="25">
        <f>SUM(C11:AG11)</f>
        <v>136</v>
      </c>
    </row>
    <row r="12" spans="2:37" s="10" customFormat="1" ht="14.45" customHeight="1" x14ac:dyDescent="0.25">
      <c r="B12" s="8" t="s">
        <v>2</v>
      </c>
      <c r="C12" s="35">
        <f>IF(+$F$77=0,"",+$F$77)</f>
        <v>3</v>
      </c>
      <c r="D12" s="9" t="s">
        <v>22</v>
      </c>
      <c r="E12" s="9" t="str">
        <f>IF(+$F$79=0,"",+$F$79)</f>
        <v xml:space="preserve"> </v>
      </c>
      <c r="F12" s="9" t="s">
        <v>22</v>
      </c>
      <c r="G12" s="8" t="str">
        <f>IF(+$F$81=0,"",+$F$81)</f>
        <v/>
      </c>
      <c r="H12" s="8" t="str">
        <f>IF(+$F$82=0,"",+$F$82)</f>
        <v/>
      </c>
      <c r="I12" s="8">
        <f>IF(+$F$83=0,"",+$F$83)</f>
        <v>2</v>
      </c>
      <c r="J12" s="9">
        <f>IF(+$F$84=0,"",+$F$84)</f>
        <v>3</v>
      </c>
      <c r="K12" s="9" t="str">
        <f>IF(+$F$85=0,"",+$F$85)</f>
        <v/>
      </c>
      <c r="L12" s="8">
        <f>IF(+$F$86=0,"",+$F$86)</f>
        <v>3</v>
      </c>
      <c r="M12" s="8" t="str">
        <f>IF(+$F$87=0,"",+$F$87)</f>
        <v>2,3</v>
      </c>
      <c r="N12" s="8" t="str">
        <f>IF(+$F$88=0,"",+$F$88)</f>
        <v/>
      </c>
      <c r="O12" s="8" t="str">
        <f>IF(+$F$89=0,"",+$F$89)</f>
        <v/>
      </c>
      <c r="P12" s="8" t="str">
        <f>IF(+$F$90=0,"",+$F$90)</f>
        <v>1,2</v>
      </c>
      <c r="Q12" s="9" t="str">
        <f>IF(+$F$91=0,"",+$F$91)</f>
        <v>2,3</v>
      </c>
      <c r="R12" s="8">
        <f>IF(+$F$92=0,"",+$F$92)</f>
        <v>1</v>
      </c>
      <c r="S12" s="8">
        <f>IF(+$F$93=0,"",+$F$93)</f>
        <v>1</v>
      </c>
      <c r="T12" s="8">
        <f>IF(+$F$94=0,"",+$F$94)</f>
        <v>3</v>
      </c>
      <c r="U12" s="8" t="str">
        <f>IF(+$F$95=0,"",+$F$95)</f>
        <v/>
      </c>
      <c r="V12" s="8" t="str">
        <f>IF(+$F$96=0,"",+$F$96)</f>
        <v/>
      </c>
      <c r="W12" s="8">
        <f>IF(+$F$97=0,"",+$F$97)</f>
        <v>2</v>
      </c>
      <c r="X12" s="8">
        <f>IF(+$F$98=0,"",+$F$98)</f>
        <v>3</v>
      </c>
      <c r="Y12" s="8" t="str">
        <f>IF(+$F$99=0,"",+$F$99)</f>
        <v>1,2</v>
      </c>
      <c r="Z12" s="8" t="str">
        <f>IF(+$F$100=0,"",+$F$100)</f>
        <v>2,3</v>
      </c>
      <c r="AA12" s="8" t="str">
        <f>IF(+$F$101=0,"",+$F$101)</f>
        <v>2,3</v>
      </c>
      <c r="AB12" s="9" t="str">
        <f>IF(+$F$102=0,"",+$F$102)</f>
        <v/>
      </c>
      <c r="AC12" s="8" t="str">
        <f>IF(+$F$103=0,"",+$F$103)</f>
        <v/>
      </c>
      <c r="AD12" s="8">
        <f>IF(+$F$104=0,"",+$F$104)</f>
        <v>2</v>
      </c>
      <c r="AE12" s="9" t="str">
        <f>IF(+$F$105=0,"",+$F$105)</f>
        <v>2,3</v>
      </c>
      <c r="AF12" s="9">
        <f>IF(+$F$106=0,"",+$F$106)</f>
        <v>1</v>
      </c>
      <c r="AG12" s="8">
        <f>IF(+$F$107=0,"",+$F$107)</f>
        <v>1</v>
      </c>
      <c r="AH12" s="28" t="s">
        <v>22</v>
      </c>
    </row>
    <row r="13" spans="2:37" s="10" customFormat="1" ht="14.45" customHeight="1" x14ac:dyDescent="0.25">
      <c r="B13" s="108" t="str">
        <f>G75</f>
        <v>Unrestricted - Accounting</v>
      </c>
      <c r="C13" s="24">
        <f>IF(+$G$77=0,"",+$G$77)</f>
        <v>2</v>
      </c>
      <c r="D13" s="25">
        <f>IF(+$G$78=0,"",+$G$78)</f>
        <v>1</v>
      </c>
      <c r="E13" s="25">
        <f>IF(+$G$79=0,"",+$G$79)</f>
        <v>4</v>
      </c>
      <c r="F13" s="25" t="str">
        <f>IF(+$G$80=0,"",+$G$80)</f>
        <v/>
      </c>
      <c r="G13" s="24" t="str">
        <f>IF(+$G$81=0,"",+$G$81)</f>
        <v/>
      </c>
      <c r="H13" s="24" t="str">
        <f>IF(+$G$82=0,"",+$G$82)</f>
        <v/>
      </c>
      <c r="I13" s="24">
        <f>IF(+$G$83=0,"",+$G$83)</f>
        <v>2</v>
      </c>
      <c r="J13" s="25">
        <f>IF(+$G$84=0,"",+$G$84)</f>
        <v>4</v>
      </c>
      <c r="K13" s="25" t="str">
        <f>IF(+$G$85=0,"",+$G$85)</f>
        <v/>
      </c>
      <c r="L13" s="24" t="str">
        <f>IF(+$G$86=0,"",+$G$86)</f>
        <v/>
      </c>
      <c r="M13" s="24">
        <f>IF(+$G$87=0,"",+$G$87)</f>
        <v>1</v>
      </c>
      <c r="N13" s="24" t="str">
        <f>IF(+$G$88=0,"",+$G$88)</f>
        <v/>
      </c>
      <c r="O13" s="24" t="str">
        <f>IF(+$G$89=0,"",+$G$89)</f>
        <v/>
      </c>
      <c r="P13" s="24">
        <f>IF(+$G$90=0,"",+$G$90)</f>
        <v>1</v>
      </c>
      <c r="Q13" s="25">
        <f>IF(+$G$91=0,"",+$G$91)</f>
        <v>2</v>
      </c>
      <c r="R13" s="24" t="str">
        <f>IF(+$G$92=0,"",+$G$92)</f>
        <v/>
      </c>
      <c r="S13" s="24">
        <f>IF(+$G$93=0,"",+$G$93)</f>
        <v>3</v>
      </c>
      <c r="T13" s="24" t="str">
        <f>IF(+$G$94=0,"",+$G$94)</f>
        <v/>
      </c>
      <c r="U13" s="24" t="str">
        <f>IF(+$G$95=0,"",+$G$95)</f>
        <v/>
      </c>
      <c r="V13" s="24" t="str">
        <f>IF(+$G$96=0,"",+$G$96)</f>
        <v/>
      </c>
      <c r="W13" s="24">
        <f>IF(+$G$97=0,"",+$G$97)</f>
        <v>3</v>
      </c>
      <c r="X13" s="24">
        <f>IF(+$G$98=0,"",+$G$98)</f>
        <v>1</v>
      </c>
      <c r="Y13" s="24">
        <f>IF(+$G$99=0,"",+$G$99)</f>
        <v>2</v>
      </c>
      <c r="Z13" s="24" t="str">
        <f>IF(+$G$100=0,"",+$G$100)</f>
        <v/>
      </c>
      <c r="AA13" s="24" t="str">
        <f>IF(+$G$101=0,"",+$G$101)</f>
        <v/>
      </c>
      <c r="AB13" s="25" t="str">
        <f>IF(+$G$102=0,"",+$G$102)</f>
        <v/>
      </c>
      <c r="AC13" s="24" t="str">
        <f>IF(+$G$103=0,"",+$G$103)</f>
        <v/>
      </c>
      <c r="AD13" s="24">
        <f>IF(+$G$104=0,"",+$G$104)</f>
        <v>1</v>
      </c>
      <c r="AE13" s="25">
        <f>IF(+$G$105=0,"",+$G$105)</f>
        <v>3</v>
      </c>
      <c r="AF13" s="25">
        <f>IF(+$G$106=0,"",+$G$106)</f>
        <v>2</v>
      </c>
      <c r="AG13" s="24">
        <f>IF(+$G$107=0,"",+$G$107)</f>
        <v>3</v>
      </c>
      <c r="AH13" s="25">
        <f>SUM(C13:AG13)</f>
        <v>35</v>
      </c>
    </row>
    <row r="14" spans="2:37" s="10" customFormat="1" ht="14.45" customHeight="1" x14ac:dyDescent="0.25">
      <c r="B14" s="76" t="s">
        <v>2</v>
      </c>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7"/>
    </row>
    <row r="15" spans="2:37" s="10" customFormat="1" ht="14.45" customHeight="1" x14ac:dyDescent="0.25">
      <c r="B15" s="108">
        <f>I75</f>
        <v>0</v>
      </c>
      <c r="C15" s="24" t="str">
        <f>IF(+$I$77=0,"",+$I$77)</f>
        <v/>
      </c>
      <c r="D15" s="25" t="str">
        <f>IF(+$I$78=0,"",+$I$78)</f>
        <v/>
      </c>
      <c r="E15" s="25" t="str">
        <f>IF(+$I$79=0,"",+$I$79)</f>
        <v/>
      </c>
      <c r="F15" s="25" t="str">
        <f>IF(+$I$80=0,"",+$I$80)</f>
        <v/>
      </c>
      <c r="G15" s="24" t="str">
        <f>IF(+$I$81=0,"",+$I$81)</f>
        <v/>
      </c>
      <c r="H15" s="24" t="str">
        <f>IF(+$I$82=0,"",+$I$82)</f>
        <v/>
      </c>
      <c r="I15" s="24" t="str">
        <f>IF(+$I$83=0,"",+$I$83)</f>
        <v/>
      </c>
      <c r="J15" s="25" t="str">
        <f>IF(+$I$84=0,"",+$I$84)</f>
        <v/>
      </c>
      <c r="K15" s="25" t="str">
        <f>IF(+$I$85=0,"",+$I$85)</f>
        <v/>
      </c>
      <c r="L15" s="24" t="str">
        <f>IF(+$I$86=0,"",+$I$86)</f>
        <v/>
      </c>
      <c r="M15" s="24" t="str">
        <f>IF(+$I$87=0,"",+$I$87)</f>
        <v/>
      </c>
      <c r="N15" s="24" t="str">
        <f>IF(+$I$88=0,"",+$I$88)</f>
        <v/>
      </c>
      <c r="O15" s="24" t="str">
        <f>IF(+$I$89=0,"",+$I$89)</f>
        <v/>
      </c>
      <c r="P15" s="24" t="str">
        <f>IF(+$I$90=0,"",+$I$90)</f>
        <v/>
      </c>
      <c r="Q15" s="25" t="str">
        <f>IF(+$I$91=0,"",+$I$91)</f>
        <v/>
      </c>
      <c r="R15" s="24" t="str">
        <f>IF(+$I$92=0,"",+$I$92)</f>
        <v/>
      </c>
      <c r="S15" s="24" t="str">
        <f>IF(+$I$93=0,"",+$I$93)</f>
        <v/>
      </c>
      <c r="T15" s="24" t="str">
        <f>IF(+$I$94=0,"",+$I$94)</f>
        <v/>
      </c>
      <c r="U15" s="24" t="str">
        <f>IF(+$I$95=0,"",+$I$95)</f>
        <v/>
      </c>
      <c r="V15" s="24" t="str">
        <f>IF(+$I$96=0,"",+$I$96)</f>
        <v/>
      </c>
      <c r="W15" s="24" t="str">
        <f>IF(+$I$97=0,"",+$I$97)</f>
        <v/>
      </c>
      <c r="X15" s="24" t="str">
        <f>IF(+$I$98=0,"",+$I$98)</f>
        <v/>
      </c>
      <c r="Y15" s="24" t="str">
        <f>IF(+$I$99=0,"",+$I$99)</f>
        <v/>
      </c>
      <c r="Z15" s="24" t="str">
        <f>IF(+$I$100=0,"",+$I$100)</f>
        <v/>
      </c>
      <c r="AA15" s="24" t="str">
        <f>IF(+$I$101=0,"",+$I$101)</f>
        <v/>
      </c>
      <c r="AB15" s="25" t="str">
        <f>IF(+$I$102=0,"",+$I$102)</f>
        <v/>
      </c>
      <c r="AC15" s="24" t="str">
        <f>IF(+$I$103=0,"",+$I$103)</f>
        <v/>
      </c>
      <c r="AD15" s="24" t="str">
        <f>IF(+$I$104=0,"",+$I$104)</f>
        <v/>
      </c>
      <c r="AE15" s="25" t="str">
        <f>IF(+$I$105=0,"",+$I$105)</f>
        <v/>
      </c>
      <c r="AF15" s="25" t="str">
        <f>IF(+$I$106=0,"",+$I$106)</f>
        <v/>
      </c>
      <c r="AG15" s="24" t="str">
        <f>IF(+$I$107=0,"",+$I$107)</f>
        <v/>
      </c>
      <c r="AH15" s="25">
        <f>SUM(C15:AG15)</f>
        <v>0</v>
      </c>
    </row>
    <row r="16" spans="2:37" s="10" customFormat="1" ht="14.45" customHeight="1" x14ac:dyDescent="0.25">
      <c r="B16" s="11" t="s">
        <v>2</v>
      </c>
      <c r="C16" s="8">
        <f>IF(+$H$77=0,"",+$H$77)</f>
        <v>1</v>
      </c>
      <c r="D16" s="9" t="s">
        <v>22</v>
      </c>
      <c r="E16" s="9" t="str">
        <f>IF(+$H$79=0,"",+$H$79)</f>
        <v/>
      </c>
      <c r="F16" s="9" t="s">
        <v>22</v>
      </c>
      <c r="G16" s="8" t="str">
        <f>IF(+$H$81=0,"",+$H$81)</f>
        <v/>
      </c>
      <c r="H16" s="8" t="str">
        <f>IF(+$H$82=0,"",+$H$82)</f>
        <v/>
      </c>
      <c r="I16" s="8">
        <f>IF(+$H$83=0,"",+$H$83)</f>
        <v>1</v>
      </c>
      <c r="J16" s="9">
        <f>IF(+$H$84=0,"",+$H$84)</f>
        <v>1</v>
      </c>
      <c r="K16" s="9" t="str">
        <f>IF(+$H$85=0,"",+$H$85)</f>
        <v/>
      </c>
      <c r="L16" s="8" t="str">
        <f>IF(+$H$86=0,"",+$H$86)</f>
        <v/>
      </c>
      <c r="M16" s="8">
        <f>IF(+$H$87=0,"",+$H$87)</f>
        <v>2</v>
      </c>
      <c r="N16" s="8" t="str">
        <f>IF(+$H$88=0,"",+$H$88)</f>
        <v/>
      </c>
      <c r="O16" s="8" t="str">
        <f>IF(+$H$89=0,"",+$H$89)</f>
        <v/>
      </c>
      <c r="P16" s="8" t="str">
        <f>IF(+$H$90=0,"",+$H$90)</f>
        <v>2,1</v>
      </c>
      <c r="Q16" s="9" t="str">
        <f>IF(+$H$91=0,"",+$H$91)</f>
        <v>1,2</v>
      </c>
      <c r="R16" s="8" t="str">
        <f>IF(+$H$92=0,"",+$H$92)</f>
        <v/>
      </c>
      <c r="S16" s="8" t="str">
        <f>IF(+$H$93=0,"",+$H$93)</f>
        <v>1,2</v>
      </c>
      <c r="T16" s="8" t="str">
        <f>IF(+$H$94=0,"",+$H$94)</f>
        <v/>
      </c>
      <c r="U16" s="8" t="str">
        <f>IF(+$H$95=0,"",+$H$95)</f>
        <v/>
      </c>
      <c r="V16" s="8" t="str">
        <f>IF(+$H$96=0,"",+$H$96)</f>
        <v/>
      </c>
      <c r="W16" s="8">
        <f>IF(+$H$97=0,"",+$H$97)</f>
        <v>1</v>
      </c>
      <c r="X16" s="8">
        <f>IF(+$H$98=0,"",+$H$98)</f>
        <v>1</v>
      </c>
      <c r="Y16" s="8">
        <f>IF(+$H$99=0,"",+$H$99)</f>
        <v>1</v>
      </c>
      <c r="Z16" s="8" t="str">
        <f>IF(+$H$100=0,"",+$H$100)</f>
        <v/>
      </c>
      <c r="AA16" s="8" t="str">
        <f>IF(+$H$101=0,"",+$H$101)</f>
        <v/>
      </c>
      <c r="AB16" s="9" t="str">
        <f>IF(+$H$102=0,"",+$H$102)</f>
        <v/>
      </c>
      <c r="AC16" s="8" t="str">
        <f>IF(+$H$103=0,"",+$H$103)</f>
        <v/>
      </c>
      <c r="AD16" s="8">
        <f>IF(+$H$104=0,"",+$H$104)</f>
        <v>2</v>
      </c>
      <c r="AE16" s="9">
        <f>IF(+$H$105=0,"",+$H$105)</f>
        <v>1</v>
      </c>
      <c r="AF16" s="9">
        <f>IF(+$H$106=0,"",+$H$106)</f>
        <v>1</v>
      </c>
      <c r="AG16" s="8">
        <f>IF(+$H$107=0,"",+$H$107)</f>
        <v>2</v>
      </c>
      <c r="AH16" s="28"/>
    </row>
    <row r="17" spans="2:34" s="10" customFormat="1" ht="6" customHeight="1" x14ac:dyDescent="0.25">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27"/>
      <c r="AB17" s="12"/>
      <c r="AC17" s="12"/>
      <c r="AD17" s="12"/>
      <c r="AE17" s="12"/>
      <c r="AF17" s="12"/>
      <c r="AG17" s="12"/>
      <c r="AH17" s="12"/>
    </row>
    <row r="18" spans="2:34" s="10" customFormat="1" ht="14.45" customHeight="1" x14ac:dyDescent="0.25">
      <c r="B18" s="38" t="s">
        <v>0</v>
      </c>
      <c r="C18" s="39">
        <f>IF(+$C$77=0,"",+$C$77)</f>
        <v>1</v>
      </c>
      <c r="D18" s="40">
        <f>IF(+$C$78=0,"",+$C$78)</f>
        <v>2</v>
      </c>
      <c r="E18" s="40">
        <f>IF(+$C$79=0,"",+$C$79)</f>
        <v>3</v>
      </c>
      <c r="F18" s="40">
        <f>IF(+$C$80=0,"",+$C$80)</f>
        <v>4</v>
      </c>
      <c r="G18" s="39">
        <f>IF(+$C$81=0,"",+$C$81)</f>
        <v>5</v>
      </c>
      <c r="H18" s="39">
        <f>IF(+$C$82=0,"",+$C$82)</f>
        <v>6</v>
      </c>
      <c r="I18" s="39">
        <f>IF(+$C$83=0,"",+$C$83)</f>
        <v>7</v>
      </c>
      <c r="J18" s="40">
        <f>IF(+$C$84=0,"",+$C$84)</f>
        <v>8</v>
      </c>
      <c r="K18" s="40">
        <f>IF(+$C$85=0,"",+$C$85)</f>
        <v>9</v>
      </c>
      <c r="L18" s="39">
        <f>IF(+$C$86=0,"",+$C$86)</f>
        <v>10</v>
      </c>
      <c r="M18" s="39">
        <f>IF(+$C$87=0,"",+$C$87)</f>
        <v>11</v>
      </c>
      <c r="N18" s="39">
        <f>IF(+$C$88=0,"",+$C$88)</f>
        <v>12</v>
      </c>
      <c r="O18" s="39">
        <f>IF(+$C$89=0,"",+$C$89)</f>
        <v>13</v>
      </c>
      <c r="P18" s="39">
        <f>IF(+$C$90=0,"",+$C$90)</f>
        <v>14</v>
      </c>
      <c r="Q18" s="40">
        <f>IF(+$C$91=0,"",+$C$91)</f>
        <v>15</v>
      </c>
      <c r="R18" s="39">
        <f>IF(+$C$92=0,"",+$C$92)</f>
        <v>16</v>
      </c>
      <c r="S18" s="39">
        <f>IF(+$C$93=0,"",+$C$93)</f>
        <v>17</v>
      </c>
      <c r="T18" s="39">
        <f>IF(+$C$94=0,"",+$C$94)</f>
        <v>18</v>
      </c>
      <c r="U18" s="39">
        <f>IF(+$C$95=0,"",+$C$95)</f>
        <v>19</v>
      </c>
      <c r="V18" s="39">
        <f>IF(+$C$96=0,"",+$C$96)</f>
        <v>20</v>
      </c>
      <c r="W18" s="39">
        <f>IF(+$C$97=0,"",+$C$97)</f>
        <v>21</v>
      </c>
      <c r="X18" s="39">
        <f>IF(+$C$98=0,"",+$C$98)</f>
        <v>22</v>
      </c>
      <c r="Y18" s="39">
        <f>IF(+$C$99=0,"",+$C$99)</f>
        <v>23</v>
      </c>
      <c r="Z18" s="39">
        <f>IF(+$C$100=0,"",+$C$100)</f>
        <v>24</v>
      </c>
      <c r="AA18" s="39">
        <f>IF(+$C$101=0,"",+$C$101)</f>
        <v>25</v>
      </c>
      <c r="AB18" s="40">
        <f>IF(+$C$102=0,"",+$C$102)</f>
        <v>26</v>
      </c>
      <c r="AC18" s="39">
        <f>IF(+$C$103=0,"",+$C$103)</f>
        <v>27</v>
      </c>
      <c r="AD18" s="39">
        <f>IF(+$C$104=0,"",+$C$104)</f>
        <v>28</v>
      </c>
      <c r="AE18" s="40">
        <f>IF(+$C$105=0,"",+$C$105)</f>
        <v>29</v>
      </c>
      <c r="AF18" s="40">
        <f>IF(+$C$106=0,"",+$C$106)</f>
        <v>30</v>
      </c>
      <c r="AG18" s="39">
        <f>IF(+$C$107=0,"",+$C$107)</f>
        <v>31</v>
      </c>
      <c r="AH18" s="41"/>
    </row>
    <row r="19" spans="2:34" s="10" customFormat="1" ht="14.45" customHeight="1" x14ac:dyDescent="0.25">
      <c r="B19" s="34" t="s">
        <v>22</v>
      </c>
      <c r="C19" s="8" t="s">
        <v>22</v>
      </c>
      <c r="D19" s="9" t="s">
        <v>22</v>
      </c>
      <c r="E19" s="9" t="s">
        <v>22</v>
      </c>
      <c r="F19" s="9"/>
      <c r="G19" s="8" t="s">
        <v>22</v>
      </c>
      <c r="H19" s="8" t="s">
        <v>22</v>
      </c>
      <c r="I19" s="8" t="s">
        <v>22</v>
      </c>
      <c r="J19" s="9" t="s">
        <v>22</v>
      </c>
      <c r="K19" s="9" t="s">
        <v>22</v>
      </c>
      <c r="L19" s="8" t="s">
        <v>22</v>
      </c>
      <c r="M19" s="8" t="s">
        <v>22</v>
      </c>
      <c r="N19" s="8" t="s">
        <v>22</v>
      </c>
      <c r="O19" s="8" t="s">
        <v>22</v>
      </c>
      <c r="P19" s="8" t="s">
        <v>22</v>
      </c>
      <c r="Q19" s="9" t="s">
        <v>22</v>
      </c>
      <c r="R19" s="8" t="s">
        <v>22</v>
      </c>
      <c r="S19" s="8" t="s">
        <v>22</v>
      </c>
      <c r="T19" s="8" t="s">
        <v>22</v>
      </c>
      <c r="U19" s="8" t="s">
        <v>22</v>
      </c>
      <c r="V19" s="8" t="s">
        <v>22</v>
      </c>
      <c r="W19" s="8" t="s">
        <v>22</v>
      </c>
      <c r="X19" s="8" t="s">
        <v>22</v>
      </c>
      <c r="Y19" s="8" t="s">
        <v>22</v>
      </c>
      <c r="Z19" s="8" t="s">
        <v>22</v>
      </c>
      <c r="AA19" s="8" t="s">
        <v>22</v>
      </c>
      <c r="AB19" s="9" t="s">
        <v>22</v>
      </c>
      <c r="AC19" s="8"/>
      <c r="AD19" s="8"/>
      <c r="AE19" s="9"/>
      <c r="AF19" s="9"/>
      <c r="AG19" s="8"/>
      <c r="AH19" s="9" t="s">
        <v>3</v>
      </c>
    </row>
    <row r="20" spans="2:34" s="10" customFormat="1" ht="14.45" customHeight="1" x14ac:dyDescent="0.25">
      <c r="B20" s="108">
        <f>K75</f>
        <v>0</v>
      </c>
      <c r="C20" s="24" t="str">
        <f>IF(+$K$77=0,"",+$K$77)</f>
        <v/>
      </c>
      <c r="D20" s="25" t="str">
        <f>IF(+$K$78=0,"",+$K$78)</f>
        <v/>
      </c>
      <c r="E20" s="25" t="str">
        <f>IF(+$K$79=0,"",+$K$79)</f>
        <v/>
      </c>
      <c r="F20" s="25" t="str">
        <f>IF(+$K$80=0,"",+$K$80)</f>
        <v/>
      </c>
      <c r="G20" s="24" t="str">
        <f>IF(+$K$81=0,"",+$K$81)</f>
        <v/>
      </c>
      <c r="H20" s="24" t="str">
        <f>IF(+$K$82=0,"",+$K$82)</f>
        <v/>
      </c>
      <c r="I20" s="24" t="str">
        <f>IF(+$K$83=0,"",+$K$83)</f>
        <v/>
      </c>
      <c r="J20" s="25" t="str">
        <f>IF(+$K$84=0,"",+$K$84)</f>
        <v/>
      </c>
      <c r="K20" s="25" t="str">
        <f>IF(+$K$85=0,"",+$K$85)</f>
        <v/>
      </c>
      <c r="L20" s="24" t="str">
        <f>IF(+$K$86=0,"",+$K$86)</f>
        <v/>
      </c>
      <c r="M20" s="24" t="str">
        <f>IF(+$K$87=0,"",+$K$87)</f>
        <v/>
      </c>
      <c r="N20" s="24" t="str">
        <f>IF(+$K$88=0,"",+$K$88)</f>
        <v/>
      </c>
      <c r="O20" s="24" t="str">
        <f>IF(+$K$89=0,"",+$K$89)</f>
        <v/>
      </c>
      <c r="P20" s="24" t="str">
        <f>IF(+$K$90=0,"",+$K$90)</f>
        <v/>
      </c>
      <c r="Q20" s="25" t="str">
        <f>IF(+$K$91=0,"",+$K$91)</f>
        <v/>
      </c>
      <c r="R20" s="24" t="str">
        <f>IF(+$K$92=0,"",+$K$92)</f>
        <v/>
      </c>
      <c r="S20" s="24" t="str">
        <f>IF(+$K$93=0,"",+$K$93)</f>
        <v/>
      </c>
      <c r="T20" s="24" t="str">
        <f>IF(+$K$94=0,"",+$K$94)</f>
        <v/>
      </c>
      <c r="U20" s="24" t="str">
        <f>IF(+$K$95=0,"",+$K$95)</f>
        <v/>
      </c>
      <c r="V20" s="24" t="str">
        <f>IF(+$K$96=0,"",+$K$96)</f>
        <v/>
      </c>
      <c r="W20" s="24" t="str">
        <f>IF(+$K$97=0,"",+$K$97)</f>
        <v/>
      </c>
      <c r="X20" s="24" t="str">
        <f>IF(+$K$98=0,"",+$K$98)</f>
        <v/>
      </c>
      <c r="Y20" s="24" t="str">
        <f>IF(+$K$99=0,"",+$K$99)</f>
        <v/>
      </c>
      <c r="Z20" s="24" t="str">
        <f>IF(+$K$100=0,"",+$K$100)</f>
        <v/>
      </c>
      <c r="AA20" s="24" t="str">
        <f>IF(+$K$101=0,"",+$K$101)</f>
        <v/>
      </c>
      <c r="AB20" s="25" t="str">
        <f>IF(+$K$102=0,"",+$K$102)</f>
        <v/>
      </c>
      <c r="AC20" s="24" t="str">
        <f>IF(+$K$103=0,"",+$K$103)</f>
        <v/>
      </c>
      <c r="AD20" s="24" t="str">
        <f>IF(+$K$104=0,"",+$K$104)</f>
        <v/>
      </c>
      <c r="AE20" s="25" t="str">
        <f>IF(+$K$105=0,"",+$K$105)</f>
        <v/>
      </c>
      <c r="AF20" s="25" t="str">
        <f>IF(+$K$106=0,"",+$K$106)</f>
        <v/>
      </c>
      <c r="AG20" s="24" t="str">
        <f>IF(+$K$107=0,"",+$K$107)</f>
        <v/>
      </c>
      <c r="AH20" s="25">
        <f>SUM(C20:AG20)</f>
        <v>0</v>
      </c>
    </row>
    <row r="21" spans="2:34" s="10" customFormat="1" ht="14.45" customHeight="1" x14ac:dyDescent="0.25">
      <c r="B21" s="11" t="s">
        <v>2</v>
      </c>
      <c r="C21" s="8" t="str">
        <f>IF(+$J$77=0,"",+$J$77)</f>
        <v/>
      </c>
      <c r="D21" s="9" t="s">
        <v>22</v>
      </c>
      <c r="E21" s="9" t="str">
        <f>IF(+$J$79=0,"",+$J$79)</f>
        <v/>
      </c>
      <c r="F21" s="9" t="s">
        <v>22</v>
      </c>
      <c r="G21" s="8" t="str">
        <f>IF(+$J$81=0,"",+$J$81)</f>
        <v/>
      </c>
      <c r="H21" s="8" t="str">
        <f>IF(+$J$82=0,"",+$J$82)</f>
        <v/>
      </c>
      <c r="I21" s="8" t="str">
        <f>IF(+$J$83=0,"",+$J$83)</f>
        <v/>
      </c>
      <c r="J21" s="9" t="str">
        <f>IF(+$J$84=0,"",+$J$84)</f>
        <v/>
      </c>
      <c r="K21" s="9" t="str">
        <f>IF(+$J$85=0,"",+$J$85)</f>
        <v/>
      </c>
      <c r="L21" s="8" t="str">
        <f>IF(+$J$86=0,"",+$J$86)</f>
        <v/>
      </c>
      <c r="M21" s="8" t="str">
        <f>IF(+$J$87=0,"",+$J$87)</f>
        <v/>
      </c>
      <c r="N21" s="8" t="str">
        <f>IF(+$J$88=0,"",+$J$88)</f>
        <v/>
      </c>
      <c r="O21" s="8" t="str">
        <f>IF(+$J$89=0,"",+$J$89)</f>
        <v/>
      </c>
      <c r="P21" s="8" t="str">
        <f>IF(+$J$90=0,"",+$J$90)</f>
        <v/>
      </c>
      <c r="Q21" s="9" t="str">
        <f>IF(+$J$91=0,"",+$J$91)</f>
        <v/>
      </c>
      <c r="R21" s="8" t="str">
        <f>IF(+$J$92=0,"",+$J$92)</f>
        <v/>
      </c>
      <c r="S21" s="8" t="str">
        <f>IF(+$J$93=0,"",+$J$93)</f>
        <v/>
      </c>
      <c r="T21" s="8" t="str">
        <f>IF(+$J$94=0,"",+$J$94)</f>
        <v/>
      </c>
      <c r="U21" s="8" t="str">
        <f>IF(+$J$95=0,"",+$J$95)</f>
        <v/>
      </c>
      <c r="V21" s="8" t="str">
        <f>IF(+$J$96=0,"",+$J$96)</f>
        <v/>
      </c>
      <c r="W21" s="8" t="str">
        <f>IF(+$J$97=0,"",+$J$97)</f>
        <v/>
      </c>
      <c r="X21" s="8" t="str">
        <f>IF(+$J$98=0,"",+$J$98)</f>
        <v/>
      </c>
      <c r="Y21" s="8" t="str">
        <f>IF(+$J$99=0,"",+$J$99)</f>
        <v/>
      </c>
      <c r="Z21" s="8" t="str">
        <f>IF(+$J$100=0,"",+$J$100)</f>
        <v/>
      </c>
      <c r="AA21" s="8" t="str">
        <f>IF(+$J$101=0,"",+$J$101)</f>
        <v/>
      </c>
      <c r="AB21" s="9" t="str">
        <f>IF(+$J$102=0,"",+$J$102)</f>
        <v/>
      </c>
      <c r="AC21" s="8" t="str">
        <f>IF(+$J$103=0,"",+$J$103)</f>
        <v/>
      </c>
      <c r="AD21" s="8" t="str">
        <f>IF(+$J$104=0,"",+$J$104)</f>
        <v/>
      </c>
      <c r="AE21" s="9" t="str">
        <f>IF(+$J$105=0,"",+$J$105)</f>
        <v/>
      </c>
      <c r="AF21" s="9" t="str">
        <f>IF(+$J$106=0,"",+$J$106)</f>
        <v/>
      </c>
      <c r="AG21" s="8" t="str">
        <f>IF(+$J$107=0,"",+$J$107)</f>
        <v/>
      </c>
      <c r="AH21" s="28"/>
    </row>
    <row r="22" spans="2:34" s="10" customFormat="1" ht="6" customHeight="1" x14ac:dyDescent="0.25">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27"/>
      <c r="AB22" s="12"/>
      <c r="AC22" s="12"/>
      <c r="AD22" s="12"/>
      <c r="AE22" s="12"/>
      <c r="AF22" s="12"/>
      <c r="AG22" s="12"/>
      <c r="AH22" s="12"/>
    </row>
    <row r="23" spans="2:34" s="10" customFormat="1" ht="14.45" customHeight="1" x14ac:dyDescent="0.25">
      <c r="B23" s="38" t="s">
        <v>0</v>
      </c>
      <c r="C23" s="39">
        <f>IF(+$C$77=0,"",+$C$77)</f>
        <v>1</v>
      </c>
      <c r="D23" s="40">
        <f>IF(+$C$78=0,"",+$C$78)</f>
        <v>2</v>
      </c>
      <c r="E23" s="40">
        <f>IF(+$C$79=0,"",+$C$79)</f>
        <v>3</v>
      </c>
      <c r="F23" s="40">
        <f>IF(+$C$80=0,"",+$C$80)</f>
        <v>4</v>
      </c>
      <c r="G23" s="39">
        <f>IF(+$C$81=0,"",+$C$81)</f>
        <v>5</v>
      </c>
      <c r="H23" s="39">
        <f>IF(+$C$82=0,"",+$C$82)</f>
        <v>6</v>
      </c>
      <c r="I23" s="39">
        <f>IF(+$C$83=0,"",+$C$83)</f>
        <v>7</v>
      </c>
      <c r="J23" s="40">
        <f>IF(+$C$84=0,"",+$C$84)</f>
        <v>8</v>
      </c>
      <c r="K23" s="40">
        <f>IF(+$C$85=0,"",+$C$85)</f>
        <v>9</v>
      </c>
      <c r="L23" s="39">
        <f>IF(+$C$86=0,"",+$C$86)</f>
        <v>10</v>
      </c>
      <c r="M23" s="39">
        <f>IF(+$C$87=0,"",+$C$87)</f>
        <v>11</v>
      </c>
      <c r="N23" s="39">
        <f>IF(+$C$88=0,"",+$C$88)</f>
        <v>12</v>
      </c>
      <c r="O23" s="39">
        <f>IF(+$C$89=0,"",+$C$89)</f>
        <v>13</v>
      </c>
      <c r="P23" s="39">
        <f>IF(+$C$90=0,"",+$C$90)</f>
        <v>14</v>
      </c>
      <c r="Q23" s="40">
        <f>IF(+$C$91=0,"",+$C$91)</f>
        <v>15</v>
      </c>
      <c r="R23" s="39">
        <f>IF(+$C$92=0,"",+$C$92)</f>
        <v>16</v>
      </c>
      <c r="S23" s="39">
        <f>IF(+$C$93=0,"",+$C$93)</f>
        <v>17</v>
      </c>
      <c r="T23" s="39">
        <f>IF(+$C$94=0,"",+$C$94)</f>
        <v>18</v>
      </c>
      <c r="U23" s="39">
        <f>IF(+$C$95=0,"",+$C$95)</f>
        <v>19</v>
      </c>
      <c r="V23" s="39">
        <f>IF(+$C$96=0,"",+$C$96)</f>
        <v>20</v>
      </c>
      <c r="W23" s="39">
        <f>IF(+$C$97=0,"",+$C$97)</f>
        <v>21</v>
      </c>
      <c r="X23" s="39">
        <f>IF(+$C$98=0,"",+$C$98)</f>
        <v>22</v>
      </c>
      <c r="Y23" s="39">
        <f>IF(+$C$99=0,"",+$C$99)</f>
        <v>23</v>
      </c>
      <c r="Z23" s="39">
        <f>IF(+$C$100=0,"",+$C$100)</f>
        <v>24</v>
      </c>
      <c r="AA23" s="39">
        <f>IF(+$C$101=0,"",+$C$101)</f>
        <v>25</v>
      </c>
      <c r="AB23" s="40">
        <f>IF(+$C$102=0,"",+$C$102)</f>
        <v>26</v>
      </c>
      <c r="AC23" s="39">
        <f>IF(+$C$103=0,"",+$C$103)</f>
        <v>27</v>
      </c>
      <c r="AD23" s="39">
        <f>IF(+$C$104=0,"",+$C$104)</f>
        <v>28</v>
      </c>
      <c r="AE23" s="40">
        <f>IF(+$C$105=0,"",+$C$105)</f>
        <v>29</v>
      </c>
      <c r="AF23" s="40">
        <f>IF(+$C$106=0,"",+$C$106)</f>
        <v>30</v>
      </c>
      <c r="AG23" s="39">
        <f>IF(+$C$107=0,"",+$C$107)</f>
        <v>31</v>
      </c>
      <c r="AH23" s="41"/>
    </row>
    <row r="24" spans="2:34" s="10" customFormat="1" ht="14.45" customHeight="1" x14ac:dyDescent="0.25">
      <c r="B24" s="34" t="s">
        <v>22</v>
      </c>
      <c r="C24" s="8" t="s">
        <v>22</v>
      </c>
      <c r="D24" s="9" t="s">
        <v>22</v>
      </c>
      <c r="E24" s="9" t="s">
        <v>22</v>
      </c>
      <c r="F24" s="9"/>
      <c r="G24" s="8" t="s">
        <v>22</v>
      </c>
      <c r="H24" s="8" t="s">
        <v>22</v>
      </c>
      <c r="I24" s="8" t="s">
        <v>22</v>
      </c>
      <c r="J24" s="9" t="s">
        <v>22</v>
      </c>
      <c r="K24" s="9" t="s">
        <v>22</v>
      </c>
      <c r="L24" s="8" t="s">
        <v>22</v>
      </c>
      <c r="M24" s="8" t="s">
        <v>22</v>
      </c>
      <c r="N24" s="8" t="s">
        <v>22</v>
      </c>
      <c r="O24" s="8" t="s">
        <v>22</v>
      </c>
      <c r="P24" s="8" t="s">
        <v>22</v>
      </c>
      <c r="Q24" s="9" t="s">
        <v>22</v>
      </c>
      <c r="R24" s="8" t="s">
        <v>22</v>
      </c>
      <c r="S24" s="8" t="s">
        <v>22</v>
      </c>
      <c r="T24" s="8" t="s">
        <v>22</v>
      </c>
      <c r="U24" s="8" t="s">
        <v>22</v>
      </c>
      <c r="V24" s="8" t="s">
        <v>22</v>
      </c>
      <c r="W24" s="8" t="s">
        <v>22</v>
      </c>
      <c r="X24" s="8" t="s">
        <v>22</v>
      </c>
      <c r="Y24" s="8" t="s">
        <v>22</v>
      </c>
      <c r="Z24" s="8" t="s">
        <v>22</v>
      </c>
      <c r="AA24" s="8" t="s">
        <v>22</v>
      </c>
      <c r="AB24" s="9" t="s">
        <v>22</v>
      </c>
      <c r="AC24" s="8"/>
      <c r="AD24" s="8"/>
      <c r="AE24" s="9"/>
      <c r="AF24" s="9"/>
      <c r="AG24" s="8"/>
      <c r="AH24" s="9" t="s">
        <v>3</v>
      </c>
    </row>
    <row r="25" spans="2:34" s="10" customFormat="1" ht="14.45" customHeight="1" x14ac:dyDescent="0.25">
      <c r="B25" s="108">
        <f>M75</f>
        <v>0</v>
      </c>
      <c r="C25" s="24" t="str">
        <f>IF(+$M$77=0,"",+$M$77)</f>
        <v/>
      </c>
      <c r="D25" s="25" t="str">
        <f>IF(+$M$78=0,"",+$M$78)</f>
        <v/>
      </c>
      <c r="E25" s="25" t="str">
        <f>IF(+$M$79=0,"",+$M$79)</f>
        <v/>
      </c>
      <c r="F25" s="25" t="str">
        <f>IF(+$M$80=0,"",+$M$80)</f>
        <v/>
      </c>
      <c r="G25" s="24" t="str">
        <f>IF(+$M$81=0,"",+$M$81)</f>
        <v/>
      </c>
      <c r="H25" s="24" t="str">
        <f>IF(+$M$82=0,"",+$M$82)</f>
        <v/>
      </c>
      <c r="I25" s="24" t="str">
        <f>IF(+$M$83=0,"",+$M$83)</f>
        <v/>
      </c>
      <c r="J25" s="25" t="str">
        <f>IF(+$M$84=0,"",+$M$84)</f>
        <v/>
      </c>
      <c r="K25" s="25" t="str">
        <f>IF(+$M$85=0,"",+$M$85)</f>
        <v/>
      </c>
      <c r="L25" s="24" t="str">
        <f>IF(+$M$86=0,"",+$M$86)</f>
        <v/>
      </c>
      <c r="M25" s="24" t="str">
        <f>IF(+$M$87=0,"",+$M$87)</f>
        <v/>
      </c>
      <c r="N25" s="24" t="str">
        <f>IF(+$M$88=0,"",+$M$88)</f>
        <v/>
      </c>
      <c r="O25" s="24" t="str">
        <f>IF(+$M$89=0,"",+$M$89)</f>
        <v/>
      </c>
      <c r="P25" s="24" t="str">
        <f>IF(+$M$90=0,"",+$M$90)</f>
        <v/>
      </c>
      <c r="Q25" s="25" t="str">
        <f>IF(+$M$91=0,"",+$M$91)</f>
        <v/>
      </c>
      <c r="R25" s="24" t="str">
        <f>IF(+$M$92=0,"",+$M$92)</f>
        <v/>
      </c>
      <c r="S25" s="24" t="str">
        <f>IF(+$M$93=0,"",+$M$93)</f>
        <v/>
      </c>
      <c r="T25" s="24" t="str">
        <f>IF(+$M$94=0,"",+$M$94)</f>
        <v/>
      </c>
      <c r="U25" s="24" t="str">
        <f>IF(+$M$95=0,"",+$M$95)</f>
        <v/>
      </c>
      <c r="V25" s="24" t="str">
        <f>IF(+$M$96=0,"",+$M$96)</f>
        <v/>
      </c>
      <c r="W25" s="24" t="str">
        <f>IF(+$M$97=0,"",+$M$97)</f>
        <v/>
      </c>
      <c r="X25" s="24" t="str">
        <f>IF(+$M$98=0,"",+$M$98)</f>
        <v/>
      </c>
      <c r="Y25" s="24" t="str">
        <f>IF(+$M$99=0,"",+$M$99)</f>
        <v/>
      </c>
      <c r="Z25" s="24" t="str">
        <f>IF(+$M$100=0,"",+$M$100)</f>
        <v/>
      </c>
      <c r="AA25" s="24" t="str">
        <f>IF(+$M$101=0,"",+$M$101)</f>
        <v/>
      </c>
      <c r="AB25" s="25" t="str">
        <f>IF(+$M$102=0,"",+$M$102)</f>
        <v/>
      </c>
      <c r="AC25" s="24" t="str">
        <f>IF(+$M$103=0,"",+$M$103)</f>
        <v/>
      </c>
      <c r="AD25" s="24" t="str">
        <f>IF(+$M$104=0,"",+$M$104)</f>
        <v/>
      </c>
      <c r="AE25" s="25" t="str">
        <f>IF(+$M$105=0,"",+$M$105)</f>
        <v/>
      </c>
      <c r="AF25" s="25" t="str">
        <f>IF(+$M$106=0,"",+$M$106)</f>
        <v/>
      </c>
      <c r="AG25" s="24" t="str">
        <f>IF(+$M$107=0,"",+$M$107)</f>
        <v/>
      </c>
      <c r="AH25" s="25">
        <f>SUM(C25:AG25)</f>
        <v>0</v>
      </c>
    </row>
    <row r="26" spans="2:34" s="10" customFormat="1" ht="14.45" customHeight="1" x14ac:dyDescent="0.25">
      <c r="B26" s="11" t="s">
        <v>2</v>
      </c>
      <c r="C26" s="8" t="str">
        <f>IF(+$N$77=0,"",+$N$77)</f>
        <v/>
      </c>
      <c r="D26" s="9" t="str">
        <f>IF(+$N$78=0,"",+$N$78)</f>
        <v/>
      </c>
      <c r="E26" s="9" t="str">
        <f>IF(+$N$79=0,"",+$N$79)</f>
        <v/>
      </c>
      <c r="F26" s="9" t="s">
        <v>22</v>
      </c>
      <c r="G26" s="8" t="str">
        <f>IF(+$N$81=0,"",+$N$81)</f>
        <v/>
      </c>
      <c r="H26" s="8" t="str">
        <f>IF(+$N$82=0,"",+$N$82)</f>
        <v/>
      </c>
      <c r="I26" s="8" t="str">
        <f>IF(+$N$83=0,"",+$N$83)</f>
        <v/>
      </c>
      <c r="J26" s="9" t="str">
        <f>IF(+$N$84=0,"",+$N$84)</f>
        <v/>
      </c>
      <c r="K26" s="9" t="str">
        <f>IF(+$N$85=0,"",+$N$85)</f>
        <v/>
      </c>
      <c r="L26" s="8" t="str">
        <f>IF(+$N$86=0,"",+$N$86)</f>
        <v/>
      </c>
      <c r="M26" s="8" t="str">
        <f>IF(+$N$87=0,"",+$N$87)</f>
        <v/>
      </c>
      <c r="N26" s="8" t="str">
        <f>IF(+$N$88=0,"",+$N$88)</f>
        <v/>
      </c>
      <c r="O26" s="8" t="str">
        <f>IF(+$N$89=0,"",+$N$89)</f>
        <v/>
      </c>
      <c r="P26" s="8" t="str">
        <f>IF(+$N$90=0,"",+$N$90)</f>
        <v/>
      </c>
      <c r="Q26" s="9" t="str">
        <f>IF(+$N$91=0,"",+$N$91)</f>
        <v/>
      </c>
      <c r="R26" s="8" t="str">
        <f>IF(+$N$92=0,"",+$N$92)</f>
        <v/>
      </c>
      <c r="S26" s="8" t="str">
        <f>IF(+$N$93=0,"",+$N$93)</f>
        <v/>
      </c>
      <c r="T26" s="8" t="str">
        <f>IF(+$N$94=0,"",+$N$94)</f>
        <v/>
      </c>
      <c r="U26" s="8" t="str">
        <f>IF(+$N$95=0,"",+$N$95)</f>
        <v/>
      </c>
      <c r="V26" s="8" t="str">
        <f>IF(+$N$96=0,"",+$N$96)</f>
        <v/>
      </c>
      <c r="W26" s="8" t="str">
        <f>IF(+$N$97=0,"",+$N$97)</f>
        <v/>
      </c>
      <c r="X26" s="8" t="str">
        <f>IF(+$N$98=0,"",+$N$98)</f>
        <v/>
      </c>
      <c r="Y26" s="8" t="str">
        <f>IF(+$N$99=0,"",+$N$99)</f>
        <v/>
      </c>
      <c r="Z26" s="8" t="str">
        <f>IF(+$N$100=0,"",+$N$100)</f>
        <v/>
      </c>
      <c r="AA26" s="8" t="str">
        <f>IF(+$N$101=0,"",+$N$101)</f>
        <v/>
      </c>
      <c r="AB26" s="9" t="str">
        <f>IF(+$N$102=0,"",+$N$102)</f>
        <v/>
      </c>
      <c r="AC26" s="8" t="str">
        <f>IF(+$N$103=0,"",+$N$103)</f>
        <v/>
      </c>
      <c r="AD26" s="8" t="str">
        <f>IF(+$N$104=0,"",+$N$104)</f>
        <v/>
      </c>
      <c r="AE26" s="9" t="str">
        <f>IF(+$N$105=0,"",+$N$105)</f>
        <v/>
      </c>
      <c r="AF26" s="9" t="str">
        <f>IF(+$N$106=0,"",+$N$106)</f>
        <v/>
      </c>
      <c r="AG26" s="8" t="str">
        <f>IF(+$N$107=0,"",+$N$107)</f>
        <v/>
      </c>
      <c r="AH26" s="28"/>
    </row>
    <row r="27" spans="2:34" s="10" customFormat="1" ht="6" customHeight="1" x14ac:dyDescent="0.25">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27"/>
      <c r="AB27" s="12"/>
      <c r="AC27" s="12"/>
      <c r="AD27" s="12"/>
      <c r="AE27" s="12"/>
      <c r="AF27" s="12"/>
      <c r="AG27" s="12"/>
      <c r="AH27" s="12"/>
    </row>
    <row r="28" spans="2:34" s="10" customFormat="1" ht="14.45" customHeight="1" x14ac:dyDescent="0.25">
      <c r="B28" s="38" t="s">
        <v>0</v>
      </c>
      <c r="C28" s="39">
        <f>IF(+$C$77=0,"",+$C$77)</f>
        <v>1</v>
      </c>
      <c r="D28" s="40">
        <f>IF(+$C$78=0,"",+$C$78)</f>
        <v>2</v>
      </c>
      <c r="E28" s="40">
        <f>IF(+$C$79=0,"",+$C$79)</f>
        <v>3</v>
      </c>
      <c r="F28" s="40">
        <f>IF(+$C$80=0,"",+$C$80)</f>
        <v>4</v>
      </c>
      <c r="G28" s="39">
        <f>IF(+$C$81=0,"",+$C$81)</f>
        <v>5</v>
      </c>
      <c r="H28" s="39">
        <f>IF(+$C$82=0,"",+$C$82)</f>
        <v>6</v>
      </c>
      <c r="I28" s="39">
        <f>IF(+$C$83=0,"",+$C$83)</f>
        <v>7</v>
      </c>
      <c r="J28" s="40">
        <f>IF(+$C$84=0,"",+$C$84)</f>
        <v>8</v>
      </c>
      <c r="K28" s="40">
        <f>IF(+$C$85=0,"",+$C$85)</f>
        <v>9</v>
      </c>
      <c r="L28" s="39">
        <f>IF(+$C$86=0,"",+$C$86)</f>
        <v>10</v>
      </c>
      <c r="M28" s="39">
        <f>IF(+$C$87=0,"",+$C$87)</f>
        <v>11</v>
      </c>
      <c r="N28" s="39">
        <f>IF(+$C$88=0,"",+$C$88)</f>
        <v>12</v>
      </c>
      <c r="O28" s="39">
        <f>IF(+$C$89=0,"",+$C$89)</f>
        <v>13</v>
      </c>
      <c r="P28" s="39">
        <f>IF(+$C$90=0,"",+$C$90)</f>
        <v>14</v>
      </c>
      <c r="Q28" s="40">
        <f>IF(+$C$91=0,"",+$C$91)</f>
        <v>15</v>
      </c>
      <c r="R28" s="39">
        <f>IF(+$C$92=0,"",+$C$92)</f>
        <v>16</v>
      </c>
      <c r="S28" s="39">
        <f>IF(+$C$93=0,"",+$C$93)</f>
        <v>17</v>
      </c>
      <c r="T28" s="39">
        <f>IF(+$C$94=0,"",+$C$94)</f>
        <v>18</v>
      </c>
      <c r="U28" s="39">
        <f>IF(+$C$95=0,"",+$C$95)</f>
        <v>19</v>
      </c>
      <c r="V28" s="39">
        <f>IF(+$C$96=0,"",+$C$96)</f>
        <v>20</v>
      </c>
      <c r="W28" s="39">
        <f>IF(+$C$97=0,"",+$C$97)</f>
        <v>21</v>
      </c>
      <c r="X28" s="39">
        <f>IF(+$C$98=0,"",+$C$98)</f>
        <v>22</v>
      </c>
      <c r="Y28" s="39">
        <f>IF(+$C$99=0,"",+$C$99)</f>
        <v>23</v>
      </c>
      <c r="Z28" s="39">
        <f>IF(+$C$100=0,"",+$C$100)</f>
        <v>24</v>
      </c>
      <c r="AA28" s="39">
        <f>IF(+$C$101=0,"",+$C$101)</f>
        <v>25</v>
      </c>
      <c r="AB28" s="40">
        <f>IF(+$C$102=0,"",+$C$102)</f>
        <v>26</v>
      </c>
      <c r="AC28" s="39">
        <f>IF(+$C$103=0,"",+$C$103)</f>
        <v>27</v>
      </c>
      <c r="AD28" s="39">
        <f>IF(+$C$104=0,"",+$C$104)</f>
        <v>28</v>
      </c>
      <c r="AE28" s="40">
        <f>IF(+$C$105=0,"",+$C$105)</f>
        <v>29</v>
      </c>
      <c r="AF28" s="40">
        <f>IF(+$C$106=0,"",+$C$106)</f>
        <v>30</v>
      </c>
      <c r="AG28" s="39">
        <f>IF(+$C$107=0,"",+$C$107)</f>
        <v>31</v>
      </c>
      <c r="AH28" s="41"/>
    </row>
    <row r="29" spans="2:34" s="10" customFormat="1" ht="14.45" customHeight="1" x14ac:dyDescent="0.25">
      <c r="B29" s="34" t="s">
        <v>22</v>
      </c>
      <c r="C29" s="8" t="s">
        <v>22</v>
      </c>
      <c r="D29" s="9" t="s">
        <v>22</v>
      </c>
      <c r="E29" s="9" t="s">
        <v>22</v>
      </c>
      <c r="F29" s="9"/>
      <c r="G29" s="8" t="s">
        <v>22</v>
      </c>
      <c r="H29" s="8" t="s">
        <v>22</v>
      </c>
      <c r="I29" s="8" t="s">
        <v>22</v>
      </c>
      <c r="J29" s="9" t="s">
        <v>22</v>
      </c>
      <c r="K29" s="9" t="s">
        <v>22</v>
      </c>
      <c r="L29" s="8" t="s">
        <v>22</v>
      </c>
      <c r="M29" s="8" t="s">
        <v>22</v>
      </c>
      <c r="N29" s="8" t="s">
        <v>22</v>
      </c>
      <c r="O29" s="8" t="s">
        <v>22</v>
      </c>
      <c r="P29" s="8" t="s">
        <v>22</v>
      </c>
      <c r="Q29" s="9" t="s">
        <v>22</v>
      </c>
      <c r="R29" s="8" t="s">
        <v>22</v>
      </c>
      <c r="S29" s="8" t="s">
        <v>22</v>
      </c>
      <c r="T29" s="8" t="s">
        <v>22</v>
      </c>
      <c r="U29" s="8" t="s">
        <v>22</v>
      </c>
      <c r="V29" s="8" t="s">
        <v>22</v>
      </c>
      <c r="W29" s="8" t="s">
        <v>22</v>
      </c>
      <c r="X29" s="8" t="s">
        <v>22</v>
      </c>
      <c r="Y29" s="8" t="s">
        <v>22</v>
      </c>
      <c r="Z29" s="8" t="s">
        <v>22</v>
      </c>
      <c r="AA29" s="8" t="s">
        <v>22</v>
      </c>
      <c r="AB29" s="9" t="s">
        <v>22</v>
      </c>
      <c r="AC29" s="8"/>
      <c r="AD29" s="8"/>
      <c r="AE29" s="9"/>
      <c r="AF29" s="9"/>
      <c r="AG29" s="8"/>
      <c r="AH29" s="9" t="s">
        <v>3</v>
      </c>
    </row>
    <row r="30" spans="2:34" s="10" customFormat="1" ht="14.45" customHeight="1" x14ac:dyDescent="0.25">
      <c r="B30" s="108">
        <f>O75</f>
        <v>0</v>
      </c>
      <c r="C30" s="24" t="str">
        <f>IF(+$O$77=0,"",+$O$77)</f>
        <v/>
      </c>
      <c r="D30" s="25" t="str">
        <f>IF(+$O$78=0,"",+$O$78)</f>
        <v/>
      </c>
      <c r="E30" s="25" t="str">
        <f>IF(+$O$79=0,"",+$O$79)</f>
        <v/>
      </c>
      <c r="F30" s="25" t="str">
        <f>IF(+$O$80=0,"",+$O$80)</f>
        <v/>
      </c>
      <c r="G30" s="24" t="str">
        <f>IF(+$O$81=0,"",+$O$81)</f>
        <v/>
      </c>
      <c r="H30" s="24" t="str">
        <f>IF(+$O$82=0,"",+$O$82)</f>
        <v/>
      </c>
      <c r="I30" s="24" t="str">
        <f>IF(+$O$83=0,"",+$O$83)</f>
        <v/>
      </c>
      <c r="J30" s="25" t="str">
        <f>IF(+$O$84=0,"",+$O$84)</f>
        <v/>
      </c>
      <c r="K30" s="25" t="str">
        <f>IF(+$O$85=0,"",+$O$85)</f>
        <v/>
      </c>
      <c r="L30" s="24" t="str">
        <f>IF(+$O$86=0,"",+$O$86)</f>
        <v/>
      </c>
      <c r="M30" s="24" t="str">
        <f>IF(+$O$87=0,"",+$O$87)</f>
        <v/>
      </c>
      <c r="N30" s="24" t="str">
        <f>IF(+$O$88=0,"",+$O$88)</f>
        <v/>
      </c>
      <c r="O30" s="24" t="str">
        <f>IF(+$O$89=0,"",+$O$89)</f>
        <v/>
      </c>
      <c r="P30" s="24" t="str">
        <f>IF(+$O$90=0,"",+$O$90)</f>
        <v/>
      </c>
      <c r="Q30" s="25" t="str">
        <f>IF(+$O$91=0,"",+$O$91)</f>
        <v/>
      </c>
      <c r="R30" s="24" t="str">
        <f>IF(+$O$92=0,"",+$O$92)</f>
        <v/>
      </c>
      <c r="S30" s="24" t="str">
        <f>IF(+$O$93=0,"",+$O$93)</f>
        <v/>
      </c>
      <c r="T30" s="24" t="str">
        <f>IF(+$O$94=0,"",+$O$94)</f>
        <v/>
      </c>
      <c r="U30" s="24" t="str">
        <f>IF(+$O$95=0,"",+$O$95)</f>
        <v/>
      </c>
      <c r="V30" s="24" t="str">
        <f>IF(+$O$96=0,"",+$O$96)</f>
        <v/>
      </c>
      <c r="W30" s="24" t="str">
        <f>IF(+$O$97=0,"",+$O$97)</f>
        <v/>
      </c>
      <c r="X30" s="24" t="str">
        <f>IF(+$O$98=0,"",+$O$98)</f>
        <v/>
      </c>
      <c r="Y30" s="24" t="str">
        <f>IF(+$O$99=0,"",+$O$99)</f>
        <v/>
      </c>
      <c r="Z30" s="24" t="str">
        <f>IF(+$O$100=0,"",+$O$100)</f>
        <v/>
      </c>
      <c r="AA30" s="24" t="str">
        <f>IF(+$O$101=0,"",+$O$101)</f>
        <v/>
      </c>
      <c r="AB30" s="25" t="str">
        <f>IF(+$O$102=0,"",+$O$102)</f>
        <v/>
      </c>
      <c r="AC30" s="24" t="str">
        <f>IF(+$O$103=0,"",+$O$103)</f>
        <v/>
      </c>
      <c r="AD30" s="24" t="str">
        <f>IF(+$O$104=0,"",+$O$104)</f>
        <v/>
      </c>
      <c r="AE30" s="25" t="str">
        <f>IF(+$O$105=0,"",+$O$105)</f>
        <v/>
      </c>
      <c r="AF30" s="25" t="str">
        <f>IF(+$O$106=0,"",+$O$106)</f>
        <v/>
      </c>
      <c r="AG30" s="24" t="str">
        <f>IF(+$O$107=0,"",+$O$107)</f>
        <v/>
      </c>
      <c r="AH30" s="25">
        <f>SUM(C30:AG30)</f>
        <v>0</v>
      </c>
    </row>
    <row r="31" spans="2:34" s="10" customFormat="1" ht="14.45" customHeight="1" x14ac:dyDescent="0.25">
      <c r="B31" s="11" t="s">
        <v>2</v>
      </c>
      <c r="C31" s="8" t="str">
        <f>IF(+$P$77=0,"",+$P$77)</f>
        <v/>
      </c>
      <c r="D31" s="9" t="s">
        <v>22</v>
      </c>
      <c r="E31" s="9" t="str">
        <f>IF(+$P$79=0,"",+$P$79)</f>
        <v/>
      </c>
      <c r="F31" s="9" t="s">
        <v>22</v>
      </c>
      <c r="G31" s="8" t="str">
        <f>IF(+$P$81=0,"",+$P$81)</f>
        <v/>
      </c>
      <c r="H31" s="8" t="str">
        <f>IF(+$P$82=0,"",+$P$82)</f>
        <v/>
      </c>
      <c r="I31" s="8" t="str">
        <f>IF(+$P$83=0,"",+$P$83)</f>
        <v/>
      </c>
      <c r="J31" s="9" t="str">
        <f>IF(+$P$84=0,"",+$P$84)</f>
        <v/>
      </c>
      <c r="K31" s="9" t="str">
        <f>IF(+$P$85=0,"",+$P$85)</f>
        <v/>
      </c>
      <c r="L31" s="8" t="str">
        <f>IF(+$P$86=0,"",+$P$86)</f>
        <v/>
      </c>
      <c r="M31" s="8" t="str">
        <f>IF(+$P$87=0,"",+$P$87)</f>
        <v/>
      </c>
      <c r="N31" s="8" t="str">
        <f>IF(+$P$88=0,"",+$P$88)</f>
        <v/>
      </c>
      <c r="O31" s="8" t="str">
        <f>IF(+$P$89=0,"",+$P$89)</f>
        <v/>
      </c>
      <c r="P31" s="8" t="str">
        <f>IF(+$P$90=0,"",+$P$90)</f>
        <v/>
      </c>
      <c r="Q31" s="9" t="str">
        <f>IF(+$P$91=0,"",+$P$91)</f>
        <v/>
      </c>
      <c r="R31" s="8" t="str">
        <f>IF(+$P$92=0,"",+$P$92)</f>
        <v/>
      </c>
      <c r="S31" s="8" t="str">
        <f>IF(+$P$93=0,"",+$P$93)</f>
        <v/>
      </c>
      <c r="T31" s="8" t="str">
        <f>IF(+$P$94=0,"",+$P$94)</f>
        <v/>
      </c>
      <c r="U31" s="8" t="str">
        <f>IF(+$P$95=0,"",+$P$95)</f>
        <v/>
      </c>
      <c r="V31" s="8" t="str">
        <f>IF(+$P$96=0,"",+$P$96)</f>
        <v/>
      </c>
      <c r="W31" s="8" t="str">
        <f>IF(+$P$97=0,"",+$P$97)</f>
        <v/>
      </c>
      <c r="X31" s="8" t="str">
        <f>IF(+$P$98=0,"",+$P$98)</f>
        <v/>
      </c>
      <c r="Y31" s="8" t="str">
        <f>IF(+$P$99=0,"",+$P$99)</f>
        <v/>
      </c>
      <c r="Z31" s="8" t="str">
        <f>IF(+$P$100=0,"",+$P$100)</f>
        <v/>
      </c>
      <c r="AA31" s="8" t="str">
        <f>IF(+$P$101=0,"",+$P$101)</f>
        <v/>
      </c>
      <c r="AB31" s="9" t="str">
        <f>IF(+$P$102=0,"",+$P$102)</f>
        <v/>
      </c>
      <c r="AC31" s="8" t="str">
        <f>IF(+$P$103=0,"",+$P$103)</f>
        <v/>
      </c>
      <c r="AD31" s="8" t="str">
        <f>IF(+$P$104=0,"",+$P$104)</f>
        <v/>
      </c>
      <c r="AE31" s="9" t="str">
        <f>IF(+$P$105=0,"",+$P$105)</f>
        <v/>
      </c>
      <c r="AF31" s="9" t="str">
        <f>IF(+$P$106=0,"",+$P$106)</f>
        <v/>
      </c>
      <c r="AG31" s="8" t="str">
        <f>IF(+$P$107=0,"",+$P$107)</f>
        <v/>
      </c>
      <c r="AH31" s="28"/>
    </row>
    <row r="32" spans="2:34" ht="6" customHeight="1" x14ac:dyDescent="0.25"/>
    <row r="33" spans="1:34" ht="14.45" customHeight="1" thickBot="1" x14ac:dyDescent="0.35">
      <c r="B33" s="4" t="s">
        <v>10</v>
      </c>
      <c r="C33" s="26">
        <f>SUM(C11,C15,C20,C25,C30)</f>
        <v>6</v>
      </c>
      <c r="D33" s="26">
        <f t="shared" ref="D33:AG33" si="0">SUM(D11,D15,D20,D25,D30)</f>
        <v>7</v>
      </c>
      <c r="E33" s="26">
        <f t="shared" si="0"/>
        <v>4</v>
      </c>
      <c r="F33" s="26">
        <f t="shared" ref="F33" si="1">SUM(F11,F15,F20,F25,F30)</f>
        <v>0</v>
      </c>
      <c r="G33" s="26">
        <f t="shared" si="0"/>
        <v>0</v>
      </c>
      <c r="H33" s="26">
        <f t="shared" si="0"/>
        <v>0</v>
      </c>
      <c r="I33" s="26">
        <f t="shared" si="0"/>
        <v>6</v>
      </c>
      <c r="J33" s="26">
        <f t="shared" si="0"/>
        <v>4</v>
      </c>
      <c r="K33" s="26">
        <f t="shared" si="0"/>
        <v>0</v>
      </c>
      <c r="L33" s="26">
        <f t="shared" si="0"/>
        <v>8</v>
      </c>
      <c r="M33" s="26">
        <f t="shared" si="0"/>
        <v>7</v>
      </c>
      <c r="N33" s="26">
        <f t="shared" si="0"/>
        <v>0</v>
      </c>
      <c r="O33" s="26">
        <f t="shared" si="0"/>
        <v>0</v>
      </c>
      <c r="P33" s="26">
        <f t="shared" si="0"/>
        <v>7</v>
      </c>
      <c r="Q33" s="26">
        <f t="shared" si="0"/>
        <v>6</v>
      </c>
      <c r="R33" s="26">
        <f t="shared" si="0"/>
        <v>8</v>
      </c>
      <c r="S33" s="26">
        <f t="shared" si="0"/>
        <v>5</v>
      </c>
      <c r="T33" s="26">
        <f t="shared" si="0"/>
        <v>8</v>
      </c>
      <c r="U33" s="26">
        <f t="shared" si="0"/>
        <v>0</v>
      </c>
      <c r="V33" s="26">
        <f t="shared" si="0"/>
        <v>0</v>
      </c>
      <c r="W33" s="26">
        <f t="shared" si="0"/>
        <v>5</v>
      </c>
      <c r="X33" s="26">
        <f t="shared" si="0"/>
        <v>7</v>
      </c>
      <c r="Y33" s="26">
        <f t="shared" si="0"/>
        <v>8</v>
      </c>
      <c r="Z33" s="26">
        <f t="shared" si="0"/>
        <v>8</v>
      </c>
      <c r="AA33" s="26">
        <f t="shared" si="0"/>
        <v>8</v>
      </c>
      <c r="AB33" s="26">
        <f t="shared" si="0"/>
        <v>0</v>
      </c>
      <c r="AC33" s="26">
        <f t="shared" si="0"/>
        <v>0</v>
      </c>
      <c r="AD33" s="26">
        <f t="shared" si="0"/>
        <v>7</v>
      </c>
      <c r="AE33" s="26">
        <f t="shared" si="0"/>
        <v>6</v>
      </c>
      <c r="AF33" s="26">
        <f t="shared" si="0"/>
        <v>6</v>
      </c>
      <c r="AG33" s="26">
        <f t="shared" si="0"/>
        <v>5</v>
      </c>
      <c r="AH33" s="318"/>
    </row>
    <row r="34" spans="1:34" ht="24.6" customHeight="1" thickBot="1" x14ac:dyDescent="0.35">
      <c r="Y34" s="351" t="s">
        <v>20</v>
      </c>
      <c r="Z34" s="351"/>
      <c r="AA34" s="351"/>
      <c r="AB34" s="351"/>
      <c r="AC34" s="351"/>
      <c r="AD34" s="351"/>
      <c r="AE34" s="351"/>
      <c r="AF34" s="351"/>
      <c r="AG34" s="352"/>
      <c r="AH34" s="42">
        <f>SUM(AH11,AH13,AH15,AH20,AH25,AH30)</f>
        <v>171</v>
      </c>
    </row>
    <row r="35" spans="1:34" ht="5.25" customHeight="1" x14ac:dyDescent="0.3"/>
    <row r="36" spans="1:34" s="2" customFormat="1" ht="15.6" x14ac:dyDescent="0.3">
      <c r="A36" s="100" t="s">
        <v>11</v>
      </c>
      <c r="B36" s="100"/>
      <c r="C36" s="100"/>
      <c r="D36" s="100"/>
      <c r="E36" s="100"/>
      <c r="F36" s="100"/>
      <c r="G36" s="100"/>
      <c r="H36" s="100"/>
      <c r="I36" s="23"/>
      <c r="J36" s="6"/>
      <c r="K36" s="6"/>
      <c r="L36" s="6"/>
      <c r="M36" s="7"/>
    </row>
    <row r="37" spans="1:34" s="3" customFormat="1" ht="13.9" customHeight="1" x14ac:dyDescent="0.3">
      <c r="A37" s="3">
        <v>1</v>
      </c>
      <c r="B37" s="347" t="s">
        <v>102</v>
      </c>
      <c r="C37" s="347"/>
      <c r="D37" s="347"/>
      <c r="E37" s="347"/>
      <c r="F37" s="347"/>
      <c r="G37" s="347"/>
      <c r="H37" s="347"/>
      <c r="I37" s="347"/>
      <c r="J37" s="347"/>
      <c r="K37" s="347"/>
      <c r="L37" s="347"/>
      <c r="M37" s="78">
        <v>8</v>
      </c>
      <c r="N37" s="347"/>
      <c r="O37" s="347"/>
      <c r="P37" s="347"/>
      <c r="Q37" s="347"/>
      <c r="R37" s="347"/>
      <c r="S37" s="347"/>
      <c r="T37" s="347"/>
      <c r="U37" s="347"/>
      <c r="V37" s="347"/>
      <c r="W37" s="347"/>
      <c r="X37" s="347"/>
      <c r="Y37" s="347"/>
    </row>
    <row r="38" spans="1:34" s="3" customFormat="1" ht="13.9" customHeight="1" x14ac:dyDescent="0.3">
      <c r="A38" s="3">
        <v>2</v>
      </c>
      <c r="B38" s="347" t="s">
        <v>103</v>
      </c>
      <c r="C38" s="347"/>
      <c r="D38" s="347"/>
      <c r="E38" s="347"/>
      <c r="F38" s="347"/>
      <c r="G38" s="347"/>
      <c r="H38" s="347"/>
      <c r="I38" s="347"/>
      <c r="J38" s="347"/>
      <c r="K38" s="347"/>
      <c r="L38" s="347"/>
      <c r="M38" s="78">
        <v>9</v>
      </c>
      <c r="N38" s="347"/>
      <c r="O38" s="347"/>
      <c r="P38" s="347"/>
      <c r="Q38" s="347"/>
      <c r="R38" s="347"/>
      <c r="S38" s="347"/>
      <c r="T38" s="347"/>
      <c r="U38" s="347"/>
      <c r="V38" s="347"/>
      <c r="W38" s="347"/>
      <c r="X38" s="347"/>
      <c r="Y38" s="347"/>
    </row>
    <row r="39" spans="1:34" s="3" customFormat="1" ht="13.9" customHeight="1" x14ac:dyDescent="0.3">
      <c r="A39" s="3">
        <v>3</v>
      </c>
      <c r="B39" s="347" t="s">
        <v>104</v>
      </c>
      <c r="C39" s="347"/>
      <c r="D39" s="347"/>
      <c r="E39" s="347"/>
      <c r="F39" s="347"/>
      <c r="G39" s="347"/>
      <c r="H39" s="347"/>
      <c r="I39" s="347"/>
      <c r="J39" s="347"/>
      <c r="K39" s="347"/>
      <c r="L39" s="347"/>
      <c r="M39" s="78">
        <v>10</v>
      </c>
      <c r="N39" s="347"/>
      <c r="O39" s="347"/>
      <c r="P39" s="347"/>
      <c r="Q39" s="347"/>
      <c r="R39" s="347"/>
      <c r="S39" s="347"/>
      <c r="T39" s="347"/>
      <c r="U39" s="347"/>
      <c r="V39" s="347"/>
      <c r="W39" s="347"/>
      <c r="X39" s="347"/>
      <c r="Y39" s="347"/>
    </row>
    <row r="40" spans="1:34" s="3" customFormat="1" ht="13.9" customHeight="1" x14ac:dyDescent="0.3">
      <c r="A40" s="3">
        <v>4</v>
      </c>
      <c r="B40" s="347"/>
      <c r="C40" s="347"/>
      <c r="D40" s="347"/>
      <c r="E40" s="347"/>
      <c r="F40" s="347"/>
      <c r="G40" s="347"/>
      <c r="H40" s="347"/>
      <c r="I40" s="347"/>
      <c r="J40" s="347"/>
      <c r="K40" s="347"/>
      <c r="L40" s="347"/>
      <c r="M40" s="78">
        <v>11</v>
      </c>
      <c r="N40" s="347"/>
      <c r="O40" s="347"/>
      <c r="P40" s="347"/>
      <c r="Q40" s="347"/>
      <c r="R40" s="347"/>
      <c r="S40" s="347"/>
      <c r="T40" s="347"/>
      <c r="U40" s="347"/>
      <c r="V40" s="347"/>
      <c r="W40" s="347"/>
      <c r="X40" s="347"/>
      <c r="Y40" s="347"/>
    </row>
    <row r="41" spans="1:34" s="3" customFormat="1" ht="13.9" customHeight="1" x14ac:dyDescent="0.3">
      <c r="A41" s="3">
        <v>5</v>
      </c>
      <c r="B41" s="347"/>
      <c r="C41" s="347"/>
      <c r="D41" s="347"/>
      <c r="E41" s="347"/>
      <c r="F41" s="347"/>
      <c r="G41" s="347"/>
      <c r="H41" s="347"/>
      <c r="I41" s="347"/>
      <c r="J41" s="347"/>
      <c r="K41" s="347"/>
      <c r="L41" s="347"/>
      <c r="M41" s="78">
        <v>12</v>
      </c>
      <c r="N41" s="347"/>
      <c r="O41" s="347"/>
      <c r="P41" s="347"/>
      <c r="Q41" s="347"/>
      <c r="R41" s="347"/>
      <c r="S41" s="347"/>
      <c r="T41" s="347"/>
      <c r="U41" s="347"/>
      <c r="V41" s="347"/>
      <c r="W41" s="347"/>
      <c r="X41" s="347"/>
      <c r="Y41" s="347"/>
    </row>
    <row r="42" spans="1:34" s="3" customFormat="1" ht="13.9" customHeight="1" x14ac:dyDescent="0.3">
      <c r="A42" s="3">
        <v>6</v>
      </c>
      <c r="B42" s="347"/>
      <c r="C42" s="347"/>
      <c r="D42" s="347"/>
      <c r="E42" s="347"/>
      <c r="F42" s="347"/>
      <c r="G42" s="347"/>
      <c r="H42" s="347"/>
      <c r="I42" s="347"/>
      <c r="J42" s="347"/>
      <c r="K42" s="347"/>
      <c r="L42" s="347"/>
      <c r="M42" s="78">
        <v>13</v>
      </c>
      <c r="N42" s="347"/>
      <c r="O42" s="347"/>
      <c r="P42" s="347"/>
      <c r="Q42" s="347"/>
      <c r="R42" s="347"/>
      <c r="S42" s="347"/>
      <c r="T42" s="347"/>
      <c r="U42" s="347"/>
      <c r="V42" s="347"/>
      <c r="W42" s="347"/>
      <c r="X42" s="347"/>
      <c r="Y42" s="347"/>
    </row>
    <row r="43" spans="1:34" s="3" customFormat="1" ht="13.9" customHeight="1" x14ac:dyDescent="0.3">
      <c r="A43" s="3">
        <v>7</v>
      </c>
      <c r="B43" s="347"/>
      <c r="C43" s="347"/>
      <c r="D43" s="347"/>
      <c r="E43" s="347"/>
      <c r="F43" s="347"/>
      <c r="G43" s="347"/>
      <c r="H43" s="347"/>
      <c r="I43" s="347"/>
      <c r="J43" s="347"/>
      <c r="K43" s="347"/>
      <c r="L43" s="347"/>
      <c r="M43" s="78">
        <v>14</v>
      </c>
      <c r="N43" s="347" t="s">
        <v>26</v>
      </c>
      <c r="O43" s="347"/>
      <c r="P43" s="347"/>
      <c r="Q43" s="347"/>
      <c r="R43" s="347"/>
      <c r="S43" s="347"/>
      <c r="T43" s="347"/>
      <c r="U43" s="347"/>
      <c r="V43" s="347"/>
      <c r="W43" s="347"/>
      <c r="X43" s="347"/>
      <c r="Y43" s="347"/>
    </row>
    <row r="44" spans="1:34" s="3" customFormat="1" ht="14.45" customHeight="1" x14ac:dyDescent="0.3">
      <c r="B44" s="358" t="s">
        <v>12</v>
      </c>
      <c r="C44" s="358"/>
    </row>
    <row r="45" spans="1:34" ht="14.45" customHeight="1" x14ac:dyDescent="0.3">
      <c r="B45" s="4" t="s">
        <v>13</v>
      </c>
      <c r="C45" s="4"/>
      <c r="D45" s="4"/>
      <c r="E45" s="4"/>
      <c r="F45" s="4"/>
      <c r="G45" s="4"/>
      <c r="H45" s="4"/>
      <c r="I45" s="4"/>
      <c r="J45" s="4"/>
      <c r="K45" s="4"/>
      <c r="L45" s="4"/>
      <c r="M45" s="4"/>
      <c r="N45" s="4"/>
      <c r="O45" s="4"/>
      <c r="P45" s="4"/>
      <c r="Q45" s="4"/>
      <c r="R45" s="4"/>
      <c r="S45" s="4"/>
      <c r="T45" s="4"/>
      <c r="U45" s="4"/>
      <c r="V45" s="4"/>
      <c r="W45" s="4"/>
      <c r="X45" s="4"/>
      <c r="Y45" s="4"/>
      <c r="Z45" s="4"/>
      <c r="AA45" s="4"/>
    </row>
    <row r="46" spans="1:34" ht="14.45" customHeight="1" x14ac:dyDescent="0.3">
      <c r="B46" s="350" t="s">
        <v>14</v>
      </c>
      <c r="C46" s="350"/>
      <c r="D46" s="350"/>
      <c r="E46" s="348"/>
      <c r="F46" s="348"/>
      <c r="G46" s="348"/>
      <c r="H46" s="348"/>
      <c r="I46" s="349" t="s">
        <v>15</v>
      </c>
      <c r="J46" s="349"/>
      <c r="K46" s="348"/>
      <c r="L46" s="348"/>
      <c r="M46" s="348"/>
      <c r="N46" s="348"/>
      <c r="O46" s="350" t="s">
        <v>16</v>
      </c>
      <c r="P46" s="350"/>
      <c r="Q46" s="350"/>
      <c r="R46" s="350"/>
      <c r="S46" s="350"/>
      <c r="T46" s="350"/>
      <c r="U46" s="350"/>
      <c r="V46" s="350"/>
      <c r="W46" s="350"/>
      <c r="X46" s="350"/>
      <c r="Y46" s="80"/>
      <c r="Z46" s="80"/>
      <c r="AA46" s="80"/>
      <c r="AB46" s="81"/>
      <c r="AC46" s="81"/>
      <c r="AD46" s="81"/>
      <c r="AE46" s="81"/>
    </row>
    <row r="47" spans="1:34" ht="6" customHeight="1" x14ac:dyDescent="0.3">
      <c r="B47" s="80"/>
      <c r="C47" s="80"/>
      <c r="D47" s="80"/>
      <c r="E47" s="80"/>
      <c r="F47" s="80"/>
      <c r="G47" s="80"/>
      <c r="H47" s="80"/>
      <c r="I47" s="80"/>
      <c r="J47" s="80"/>
      <c r="K47" s="80"/>
      <c r="L47" s="80"/>
      <c r="M47" s="80"/>
      <c r="N47" s="80"/>
      <c r="O47" s="80"/>
      <c r="P47" s="80"/>
      <c r="Q47" s="80"/>
      <c r="R47" s="80"/>
      <c r="S47" s="80"/>
      <c r="T47" s="80"/>
      <c r="U47" s="80"/>
      <c r="V47" s="80"/>
      <c r="W47" s="80"/>
      <c r="X47" s="80"/>
      <c r="Y47" s="80"/>
      <c r="Z47" s="80"/>
      <c r="AA47" s="80"/>
      <c r="AB47" s="81"/>
      <c r="AC47" s="81"/>
      <c r="AD47" s="81"/>
      <c r="AE47" s="81"/>
    </row>
    <row r="48" spans="1:34" ht="14.45" customHeight="1" x14ac:dyDescent="0.3">
      <c r="B48" s="82">
        <f>AH11/AH34</f>
        <v>0.79532163742690054</v>
      </c>
      <c r="C48" s="80" t="s">
        <v>17</v>
      </c>
      <c r="D48" s="333" t="str">
        <f>CONCATENATE(B10,"-",B11)</f>
        <v xml:space="preserve"> -Special Education - Central Admin</v>
      </c>
      <c r="E48" s="333"/>
      <c r="F48" s="333"/>
      <c r="G48" s="333"/>
      <c r="H48" s="80"/>
      <c r="I48" s="334">
        <f>AH20/AH34</f>
        <v>0</v>
      </c>
      <c r="J48" s="334"/>
      <c r="K48" s="80" t="s">
        <v>17</v>
      </c>
      <c r="L48" s="335">
        <f>B20</f>
        <v>0</v>
      </c>
      <c r="M48" s="335"/>
      <c r="N48" s="335"/>
      <c r="O48" s="335"/>
      <c r="P48" s="80"/>
      <c r="Q48" s="334">
        <f>AH25/AH34</f>
        <v>0</v>
      </c>
      <c r="R48" s="334"/>
      <c r="S48" s="80" t="s">
        <v>17</v>
      </c>
      <c r="T48" s="335" t="str">
        <f>B24</f>
        <v xml:space="preserve"> </v>
      </c>
      <c r="U48" s="335"/>
      <c r="V48" s="335"/>
      <c r="W48" s="335"/>
      <c r="X48" s="80"/>
      <c r="Y48" s="336">
        <f>AH30/AH34</f>
        <v>0</v>
      </c>
      <c r="Z48" s="336"/>
      <c r="AA48" s="83" t="s">
        <v>17</v>
      </c>
      <c r="AB48" s="332" t="str">
        <f>B29</f>
        <v xml:space="preserve"> </v>
      </c>
      <c r="AC48" s="332"/>
      <c r="AD48" s="332"/>
      <c r="AE48" s="332"/>
      <c r="AF48" s="22"/>
      <c r="AG48" s="22"/>
      <c r="AH48" s="22"/>
    </row>
    <row r="49" spans="2:37" ht="14.45" customHeight="1" x14ac:dyDescent="0.3">
      <c r="B49" s="80"/>
      <c r="C49" s="80"/>
      <c r="D49" s="80"/>
      <c r="E49" s="84" t="s">
        <v>1</v>
      </c>
      <c r="F49" s="84"/>
      <c r="G49" s="84"/>
      <c r="H49" s="84"/>
      <c r="I49" s="80"/>
      <c r="J49" s="80"/>
      <c r="K49" s="80"/>
      <c r="L49" s="80"/>
      <c r="M49" s="84" t="s">
        <v>1</v>
      </c>
      <c r="N49" s="84"/>
      <c r="O49" s="84"/>
      <c r="P49" s="84"/>
      <c r="Q49" s="80"/>
      <c r="R49" s="80"/>
      <c r="S49" s="80"/>
      <c r="T49" s="80"/>
      <c r="U49" s="84" t="s">
        <v>1</v>
      </c>
      <c r="V49" s="84"/>
      <c r="W49" s="84"/>
      <c r="X49" s="84"/>
      <c r="Y49" s="83"/>
      <c r="Z49" s="83"/>
      <c r="AA49" s="83"/>
      <c r="AB49" s="83"/>
      <c r="AC49" s="85" t="s">
        <v>1</v>
      </c>
      <c r="AD49" s="80"/>
      <c r="AE49" s="83"/>
      <c r="AF49" s="21"/>
      <c r="AG49" s="21"/>
    </row>
    <row r="50" spans="2:37" ht="14.45" customHeight="1" x14ac:dyDescent="0.3">
      <c r="B50" s="82">
        <f>AH15/AH34</f>
        <v>0</v>
      </c>
      <c r="C50" s="80" t="s">
        <v>17</v>
      </c>
      <c r="D50" s="333" t="str">
        <f>CONCATENATE(B10,"-",B15)</f>
        <v xml:space="preserve"> -0</v>
      </c>
      <c r="E50" s="333"/>
      <c r="F50" s="333"/>
      <c r="G50" s="333"/>
      <c r="H50" s="84"/>
      <c r="I50" s="334">
        <f>AH13/AH34</f>
        <v>0.2046783625730994</v>
      </c>
      <c r="J50" s="334"/>
      <c r="K50" s="80" t="s">
        <v>17</v>
      </c>
      <c r="L50" s="333" t="str">
        <f>CONCATENATE(B10,"-",B13)</f>
        <v xml:space="preserve"> -Unrestricted - Accounting</v>
      </c>
      <c r="M50" s="333"/>
      <c r="N50" s="333"/>
      <c r="O50" s="333"/>
      <c r="P50" s="84"/>
      <c r="Q50" s="360"/>
      <c r="R50" s="360"/>
      <c r="S50" s="86"/>
      <c r="T50" s="361"/>
      <c r="U50" s="361"/>
      <c r="V50" s="361"/>
      <c r="W50" s="361"/>
      <c r="X50" s="84"/>
      <c r="Y50" s="80"/>
      <c r="Z50" s="87"/>
      <c r="AA50" s="87"/>
      <c r="AB50" s="87"/>
      <c r="AC50" s="87"/>
      <c r="AD50" s="87"/>
      <c r="AE50" s="87"/>
      <c r="AF50" s="18"/>
      <c r="AG50" s="18"/>
      <c r="AH50" s="19"/>
    </row>
    <row r="51" spans="2:37" ht="16.149999999999999" thickBot="1" x14ac:dyDescent="0.35">
      <c r="B51" s="88">
        <f>SUM(B48,B50,I50)</f>
        <v>1</v>
      </c>
      <c r="C51" s="80"/>
      <c r="D51" s="80"/>
      <c r="E51" s="84" t="s">
        <v>1</v>
      </c>
      <c r="F51" s="84"/>
      <c r="G51" s="84"/>
      <c r="H51" s="80"/>
      <c r="I51" s="80"/>
      <c r="J51" s="80"/>
      <c r="K51" s="80"/>
      <c r="L51" s="80"/>
      <c r="M51" s="84" t="s">
        <v>1</v>
      </c>
      <c r="N51" s="84"/>
      <c r="O51" s="84"/>
      <c r="P51" s="80"/>
      <c r="Q51" s="80"/>
      <c r="R51" s="80"/>
      <c r="S51" s="80"/>
      <c r="T51" s="80"/>
      <c r="U51" s="84"/>
      <c r="V51" s="84"/>
      <c r="W51" s="84"/>
      <c r="X51" s="80"/>
      <c r="Y51" s="80"/>
      <c r="Z51" s="80"/>
      <c r="AA51" s="80"/>
      <c r="AB51" s="80"/>
      <c r="AC51" s="80"/>
      <c r="AD51" s="80"/>
      <c r="AE51" s="80"/>
    </row>
    <row r="52" spans="2:37" ht="39.75" customHeight="1" thickTop="1" x14ac:dyDescent="0.3">
      <c r="C52" s="359"/>
      <c r="D52" s="359"/>
      <c r="E52" s="359"/>
      <c r="F52" s="359"/>
      <c r="G52" s="359"/>
      <c r="H52" s="359"/>
      <c r="I52" s="359"/>
      <c r="J52" s="1" t="s">
        <v>56</v>
      </c>
      <c r="K52" s="338"/>
      <c r="L52" s="338"/>
      <c r="P52" s="359"/>
      <c r="Q52" s="359"/>
      <c r="R52" s="359"/>
      <c r="S52" s="359"/>
      <c r="T52" s="359"/>
      <c r="U52" s="359"/>
      <c r="V52" s="359"/>
      <c r="X52" s="338"/>
      <c r="Y52" s="338"/>
    </row>
    <row r="53" spans="2:37" s="4" customFormat="1" ht="29.25" customHeight="1" x14ac:dyDescent="0.3">
      <c r="C53" s="337" t="s">
        <v>18</v>
      </c>
      <c r="D53" s="337"/>
      <c r="E53" s="337"/>
      <c r="F53" s="337"/>
      <c r="G53" s="337"/>
      <c r="H53" s="337"/>
      <c r="I53" s="337"/>
      <c r="K53" s="339" t="s">
        <v>19</v>
      </c>
      <c r="L53" s="339"/>
      <c r="P53" s="337" t="s">
        <v>21</v>
      </c>
      <c r="Q53" s="337"/>
      <c r="R53" s="337"/>
      <c r="S53" s="337"/>
      <c r="T53" s="337"/>
      <c r="U53" s="337"/>
      <c r="V53" s="337"/>
      <c r="X53" s="339" t="s">
        <v>19</v>
      </c>
      <c r="Y53" s="339"/>
    </row>
    <row r="54" spans="2:37" s="4" customFormat="1" ht="14.45" x14ac:dyDescent="0.3">
      <c r="C54" s="30"/>
      <c r="D54" s="30"/>
      <c r="E54" s="30"/>
      <c r="F54" s="30"/>
      <c r="G54" s="30"/>
      <c r="H54" s="30"/>
      <c r="I54" s="30"/>
      <c r="K54" s="31"/>
      <c r="L54" s="31"/>
      <c r="P54" s="30"/>
      <c r="Q54" s="30"/>
      <c r="R54" s="30"/>
      <c r="S54" s="30"/>
      <c r="T54" s="30"/>
      <c r="U54" s="30"/>
      <c r="V54" s="30"/>
      <c r="X54" s="31"/>
      <c r="Y54" s="31"/>
    </row>
    <row r="55" spans="2:37" s="4" customFormat="1" ht="14.45" x14ac:dyDescent="0.3">
      <c r="C55" s="47" t="s">
        <v>35</v>
      </c>
      <c r="D55" s="29"/>
      <c r="E55" s="29"/>
      <c r="F55" s="29"/>
      <c r="G55" s="29"/>
      <c r="H55" s="29"/>
      <c r="I55" s="29"/>
      <c r="J55" s="59" t="s">
        <v>38</v>
      </c>
      <c r="K55" s="59" t="s">
        <v>36</v>
      </c>
      <c r="L55" s="60" t="s">
        <v>37</v>
      </c>
      <c r="M55" s="60" t="s">
        <v>39</v>
      </c>
      <c r="N55" s="60" t="s">
        <v>40</v>
      </c>
      <c r="O55" s="61" t="s">
        <v>41</v>
      </c>
      <c r="P55" s="61" t="s">
        <v>42</v>
      </c>
      <c r="Q55" s="61" t="s">
        <v>43</v>
      </c>
      <c r="R55" s="61" t="s">
        <v>44</v>
      </c>
      <c r="S55" s="61" t="s">
        <v>45</v>
      </c>
      <c r="T55" s="29"/>
      <c r="U55" s="61" t="s">
        <v>17</v>
      </c>
      <c r="V55" s="29"/>
      <c r="AI55" s="67" t="s">
        <v>55</v>
      </c>
      <c r="AJ55" s="16"/>
    </row>
    <row r="56" spans="2:37" s="4" customFormat="1" ht="14.45" x14ac:dyDescent="0.3">
      <c r="C56" s="328" t="s">
        <v>101</v>
      </c>
      <c r="D56" s="328"/>
      <c r="E56" s="328"/>
      <c r="F56" s="328"/>
      <c r="G56" s="328"/>
      <c r="H56" s="328"/>
      <c r="I56" s="328"/>
      <c r="J56" s="48" t="s">
        <v>88</v>
      </c>
      <c r="K56" s="49" t="s">
        <v>89</v>
      </c>
      <c r="L56" s="50" t="s">
        <v>46</v>
      </c>
      <c r="M56" s="48" t="s">
        <v>90</v>
      </c>
      <c r="N56" s="48" t="s">
        <v>47</v>
      </c>
      <c r="O56" s="48" t="s">
        <v>91</v>
      </c>
      <c r="P56" s="48" t="s">
        <v>92</v>
      </c>
      <c r="Q56" s="51" t="s">
        <v>93</v>
      </c>
      <c r="R56" s="51" t="s">
        <v>48</v>
      </c>
      <c r="S56" s="51" t="s">
        <v>94</v>
      </c>
      <c r="T56" s="29"/>
      <c r="U56" s="57">
        <v>0.7</v>
      </c>
      <c r="V56" s="29"/>
      <c r="AI56" s="68">
        <f>B51-(U56+U57+U58)</f>
        <v>0</v>
      </c>
      <c r="AJ56" s="16"/>
      <c r="AK56" s="32"/>
    </row>
    <row r="57" spans="2:37" s="4" customFormat="1" ht="14.45" x14ac:dyDescent="0.3">
      <c r="C57" s="327" t="s">
        <v>100</v>
      </c>
      <c r="D57" s="327"/>
      <c r="E57" s="327"/>
      <c r="F57" s="327"/>
      <c r="G57" s="327"/>
      <c r="H57" s="327"/>
      <c r="I57" s="327"/>
      <c r="J57" s="52" t="s">
        <v>95</v>
      </c>
      <c r="K57" s="53" t="s">
        <v>96</v>
      </c>
      <c r="L57" s="54" t="s">
        <v>46</v>
      </c>
      <c r="M57" s="52" t="s">
        <v>90</v>
      </c>
      <c r="N57" s="52" t="s">
        <v>47</v>
      </c>
      <c r="O57" s="52" t="s">
        <v>96</v>
      </c>
      <c r="P57" s="52" t="s">
        <v>97</v>
      </c>
      <c r="Q57" s="55" t="s">
        <v>98</v>
      </c>
      <c r="R57" s="55" t="s">
        <v>48</v>
      </c>
      <c r="S57" s="55" t="s">
        <v>99</v>
      </c>
      <c r="T57" s="29"/>
      <c r="U57" s="58">
        <v>0.3</v>
      </c>
      <c r="V57" s="29"/>
      <c r="AI57" s="68"/>
      <c r="AJ57" s="17"/>
      <c r="AK57" s="32"/>
    </row>
    <row r="58" spans="2:37" s="4" customFormat="1" ht="14.45" x14ac:dyDescent="0.3">
      <c r="C58" s="327"/>
      <c r="D58" s="327"/>
      <c r="E58" s="327"/>
      <c r="F58" s="327"/>
      <c r="G58" s="327"/>
      <c r="H58" s="327"/>
      <c r="I58" s="327"/>
      <c r="J58" s="52"/>
      <c r="K58" s="53"/>
      <c r="L58" s="54"/>
      <c r="M58" s="52"/>
      <c r="N58" s="52"/>
      <c r="O58" s="52"/>
      <c r="P58" s="52"/>
      <c r="Q58" s="55"/>
      <c r="R58" s="55"/>
      <c r="S58" s="55"/>
      <c r="T58" s="29"/>
      <c r="U58" s="58"/>
      <c r="V58" s="29"/>
      <c r="W58" s="70" t="s">
        <v>22</v>
      </c>
      <c r="AI58" s="68"/>
      <c r="AJ58" s="17"/>
      <c r="AK58" s="32"/>
    </row>
    <row r="59" spans="2:37" s="4" customFormat="1" ht="14.45" x14ac:dyDescent="0.3">
      <c r="C59" s="327"/>
      <c r="D59" s="327"/>
      <c r="E59" s="327"/>
      <c r="F59" s="327"/>
      <c r="G59" s="327"/>
      <c r="H59" s="327"/>
      <c r="I59" s="327"/>
      <c r="J59" s="52"/>
      <c r="K59" s="56"/>
      <c r="L59" s="54"/>
      <c r="M59" s="52"/>
      <c r="N59" s="52"/>
      <c r="O59" s="52"/>
      <c r="P59" s="55"/>
      <c r="Q59" s="55"/>
      <c r="R59" s="55"/>
      <c r="S59" s="55"/>
      <c r="T59" s="29"/>
      <c r="U59" s="58"/>
      <c r="V59" s="29"/>
      <c r="AI59" s="68">
        <f>I48-U59</f>
        <v>0</v>
      </c>
      <c r="AJ59" s="16"/>
      <c r="AK59" s="32"/>
    </row>
    <row r="60" spans="2:37" s="4" customFormat="1" ht="14.45" x14ac:dyDescent="0.3">
      <c r="C60" s="327"/>
      <c r="D60" s="327"/>
      <c r="E60" s="327"/>
      <c r="F60" s="327"/>
      <c r="G60" s="327"/>
      <c r="H60" s="327"/>
      <c r="I60" s="327"/>
      <c r="J60" s="52"/>
      <c r="K60" s="56"/>
      <c r="L60" s="54"/>
      <c r="M60" s="52"/>
      <c r="N60" s="52"/>
      <c r="O60" s="52"/>
      <c r="P60" s="55"/>
      <c r="Q60" s="55"/>
      <c r="R60" s="55"/>
      <c r="S60" s="55"/>
      <c r="T60" s="29"/>
      <c r="U60" s="58"/>
      <c r="V60" s="29"/>
      <c r="AI60" s="68">
        <f>Q48-U60</f>
        <v>0</v>
      </c>
      <c r="AJ60" s="16"/>
      <c r="AK60" s="32"/>
    </row>
    <row r="61" spans="2:37" s="4" customFormat="1" ht="14.45" x14ac:dyDescent="0.3">
      <c r="C61" s="327"/>
      <c r="D61" s="327"/>
      <c r="E61" s="327"/>
      <c r="F61" s="327"/>
      <c r="G61" s="327"/>
      <c r="H61" s="327"/>
      <c r="I61" s="327"/>
      <c r="J61" s="52"/>
      <c r="K61" s="56"/>
      <c r="L61" s="54"/>
      <c r="M61" s="52"/>
      <c r="N61" s="52"/>
      <c r="O61" s="52"/>
      <c r="P61" s="55"/>
      <c r="Q61" s="55"/>
      <c r="R61" s="55"/>
      <c r="S61" s="55"/>
      <c r="T61" s="29"/>
      <c r="U61" s="58"/>
      <c r="V61" s="29"/>
      <c r="AI61" s="68">
        <f>Y48-U61</f>
        <v>0</v>
      </c>
      <c r="AJ61" s="16"/>
      <c r="AK61" s="32"/>
    </row>
    <row r="62" spans="2:37" s="4" customFormat="1" ht="14.45" x14ac:dyDescent="0.3">
      <c r="C62" s="29"/>
      <c r="D62" s="29"/>
      <c r="E62" s="29"/>
      <c r="F62" s="29"/>
      <c r="G62" s="29"/>
      <c r="H62" s="29"/>
      <c r="I62" s="29"/>
      <c r="K62" s="16"/>
      <c r="L62" s="16"/>
      <c r="P62" s="29"/>
      <c r="Q62" s="29"/>
      <c r="R62" s="29"/>
      <c r="S62" s="29" t="s">
        <v>49</v>
      </c>
      <c r="T62" s="29"/>
      <c r="U62" s="32">
        <f>SUM(U56:U61)</f>
        <v>1</v>
      </c>
      <c r="V62" s="36"/>
      <c r="AI62" s="69">
        <f>SUM(AI56:AI61)</f>
        <v>0</v>
      </c>
      <c r="AJ62" s="37"/>
      <c r="AK62" s="33"/>
    </row>
    <row r="63" spans="2:37" s="4" customFormat="1" ht="14.45" x14ac:dyDescent="0.3">
      <c r="C63" s="89"/>
      <c r="D63" s="89"/>
      <c r="E63" s="89"/>
      <c r="F63" s="89"/>
      <c r="G63" s="89"/>
      <c r="H63" s="89"/>
      <c r="I63" s="89"/>
      <c r="K63" s="90"/>
      <c r="L63" s="90"/>
      <c r="P63" s="89"/>
      <c r="Q63" s="89"/>
      <c r="R63" s="89"/>
      <c r="S63" s="89"/>
      <c r="T63" s="89"/>
      <c r="U63" s="33"/>
      <c r="V63" s="36"/>
      <c r="AI63" s="69"/>
      <c r="AJ63" s="37"/>
      <c r="AK63" s="33"/>
    </row>
    <row r="64" spans="2:37" s="4" customFormat="1" ht="14.45" x14ac:dyDescent="0.3">
      <c r="C64" s="89"/>
      <c r="D64" s="89"/>
      <c r="E64" s="89"/>
      <c r="F64" s="89"/>
      <c r="G64" s="89"/>
      <c r="H64" s="89"/>
      <c r="I64" s="89"/>
      <c r="K64" s="90"/>
      <c r="L64" s="90"/>
      <c r="P64" s="89"/>
      <c r="Q64" s="89"/>
      <c r="R64" s="89"/>
      <c r="S64" s="89"/>
      <c r="T64" s="89"/>
      <c r="U64" s="33"/>
      <c r="V64" s="36"/>
      <c r="AI64" s="69"/>
      <c r="AJ64" s="37"/>
      <c r="AK64" s="33"/>
    </row>
    <row r="65" spans="1:37" s="4" customFormat="1" ht="14.45" x14ac:dyDescent="0.3">
      <c r="C65" s="89"/>
      <c r="D65" s="89"/>
      <c r="E65" s="89"/>
      <c r="F65" s="89"/>
      <c r="G65" s="89"/>
      <c r="H65" s="89"/>
      <c r="I65" s="89"/>
      <c r="K65" s="90"/>
      <c r="L65" s="90"/>
      <c r="P65" s="89"/>
      <c r="Q65" s="89"/>
      <c r="R65" s="89"/>
      <c r="S65" s="89"/>
      <c r="T65" s="89"/>
      <c r="U65" s="33"/>
      <c r="V65" s="36"/>
      <c r="AI65" s="69"/>
      <c r="AJ65" s="37"/>
      <c r="AK65" s="33"/>
    </row>
    <row r="67" spans="1:37" ht="5.25" customHeight="1" x14ac:dyDescent="0.3"/>
    <row r="68" spans="1:37" ht="13.5" customHeight="1" thickBot="1" x14ac:dyDescent="0.35">
      <c r="B68" s="94" t="s">
        <v>53</v>
      </c>
      <c r="C68" s="329" t="s">
        <v>61</v>
      </c>
      <c r="D68" s="329"/>
      <c r="E68" s="329"/>
      <c r="F68" s="329"/>
      <c r="G68" s="329"/>
      <c r="H68" s="329"/>
      <c r="Q68" s="94" t="s">
        <v>51</v>
      </c>
      <c r="R68" s="329" t="s">
        <v>87</v>
      </c>
      <c r="S68" s="329"/>
      <c r="T68" s="329"/>
      <c r="U68" s="329"/>
      <c r="V68" s="329"/>
      <c r="W68" s="329"/>
    </row>
    <row r="69" spans="1:37" ht="13.5" customHeight="1" thickBot="1" x14ac:dyDescent="0.35">
      <c r="A69" s="93"/>
      <c r="B69" s="95" t="s">
        <v>54</v>
      </c>
      <c r="C69" s="330">
        <v>999999</v>
      </c>
      <c r="D69" s="330"/>
      <c r="E69" s="330"/>
      <c r="F69" s="330"/>
      <c r="G69" s="330"/>
      <c r="H69" s="330"/>
      <c r="Q69" s="94" t="s">
        <v>52</v>
      </c>
      <c r="R69" s="329" t="s">
        <v>85</v>
      </c>
      <c r="S69" s="329"/>
      <c r="T69" s="329"/>
      <c r="U69" s="329"/>
      <c r="V69" s="329"/>
      <c r="W69" s="329"/>
    </row>
    <row r="70" spans="1:37" ht="13.5" customHeight="1" thickBot="1" x14ac:dyDescent="0.35">
      <c r="B70" s="4" t="s">
        <v>7</v>
      </c>
      <c r="C70" s="331">
        <v>41851</v>
      </c>
      <c r="D70" s="331"/>
      <c r="E70" s="331"/>
      <c r="F70" s="331"/>
      <c r="G70" s="331"/>
      <c r="H70" s="331"/>
      <c r="Q70" s="102" t="s">
        <v>59</v>
      </c>
      <c r="R70" s="357" t="s">
        <v>84</v>
      </c>
      <c r="S70" s="357"/>
      <c r="T70" s="357"/>
      <c r="U70" s="357"/>
      <c r="V70" s="357"/>
      <c r="W70" s="357"/>
      <c r="X70" s="357"/>
    </row>
    <row r="71" spans="1:37" ht="4.5" customHeight="1" x14ac:dyDescent="0.3"/>
    <row r="72" spans="1:37" ht="13.5" customHeight="1" x14ac:dyDescent="0.3">
      <c r="B72" s="1" t="s">
        <v>50</v>
      </c>
    </row>
    <row r="73" spans="1:37" ht="4.5" customHeight="1" x14ac:dyDescent="0.3"/>
    <row r="74" spans="1:37" ht="13.5" customHeight="1" x14ac:dyDescent="0.3">
      <c r="C74" s="323" t="s">
        <v>24</v>
      </c>
      <c r="D74" s="324"/>
      <c r="E74" s="103" t="s">
        <v>22</v>
      </c>
      <c r="F74" s="104"/>
      <c r="G74" s="325" t="s">
        <v>22</v>
      </c>
      <c r="H74" s="326"/>
      <c r="I74" s="103"/>
      <c r="J74" s="104"/>
      <c r="K74" s="325" t="s">
        <v>22</v>
      </c>
      <c r="L74" s="326"/>
      <c r="M74" s="105" t="s">
        <v>22</v>
      </c>
      <c r="N74" s="106"/>
      <c r="O74" s="107" t="s">
        <v>22</v>
      </c>
      <c r="P74" s="106"/>
      <c r="Q74" s="91" t="s">
        <v>58</v>
      </c>
      <c r="R74" s="92"/>
      <c r="S74" s="92"/>
      <c r="T74" s="92"/>
      <c r="U74" s="92"/>
      <c r="V74" s="92"/>
      <c r="W74" s="92"/>
      <c r="X74" s="92"/>
      <c r="Y74" s="92"/>
      <c r="Z74" s="92"/>
      <c r="AA74" s="92"/>
      <c r="AB74" s="92"/>
      <c r="AC74" s="92"/>
      <c r="AD74" s="92"/>
      <c r="AE74" s="92"/>
      <c r="AF74" s="92"/>
      <c r="AG74" s="92"/>
      <c r="AH74" s="92"/>
    </row>
    <row r="75" spans="1:37" ht="60" customHeight="1" x14ac:dyDescent="0.3">
      <c r="C75" s="43"/>
      <c r="D75" s="44"/>
      <c r="E75" s="353" t="str">
        <f>C56</f>
        <v>Special Education - Central Admin</v>
      </c>
      <c r="F75" s="354"/>
      <c r="G75" s="355" t="str">
        <f>C57</f>
        <v>Unrestricted - Accounting</v>
      </c>
      <c r="H75" s="356"/>
      <c r="I75" s="355">
        <f>C58</f>
        <v>0</v>
      </c>
      <c r="J75" s="356"/>
      <c r="K75" s="353">
        <f>C59</f>
        <v>0</v>
      </c>
      <c r="L75" s="354"/>
      <c r="M75" s="353">
        <f>C60</f>
        <v>0</v>
      </c>
      <c r="N75" s="354"/>
      <c r="O75" s="353">
        <f>C61</f>
        <v>0</v>
      </c>
      <c r="P75" s="354"/>
      <c r="Q75" s="43"/>
      <c r="R75" s="44"/>
      <c r="S75" s="44"/>
      <c r="T75" s="44"/>
      <c r="U75" s="44"/>
      <c r="V75" s="44"/>
      <c r="W75" s="44"/>
      <c r="X75" s="44"/>
      <c r="Y75" s="44"/>
      <c r="Z75" s="44"/>
      <c r="AA75" s="44"/>
      <c r="AB75" s="44"/>
      <c r="AC75" s="44"/>
      <c r="AD75" s="44"/>
      <c r="AE75" s="44"/>
      <c r="AF75" s="44"/>
      <c r="AG75" s="44"/>
      <c r="AH75" s="44"/>
    </row>
    <row r="76" spans="1:37" ht="31.5" customHeight="1" x14ac:dyDescent="0.3">
      <c r="C76" s="43"/>
      <c r="D76" s="44"/>
      <c r="E76" s="63" t="s">
        <v>3</v>
      </c>
      <c r="F76" s="62" t="s">
        <v>27</v>
      </c>
      <c r="G76" s="64" t="s">
        <v>3</v>
      </c>
      <c r="H76" s="64" t="s">
        <v>27</v>
      </c>
      <c r="I76" s="65" t="s">
        <v>3</v>
      </c>
      <c r="J76" s="64" t="s">
        <v>27</v>
      </c>
      <c r="K76" s="65" t="s">
        <v>3</v>
      </c>
      <c r="L76" s="64" t="s">
        <v>27</v>
      </c>
      <c r="M76" s="63" t="s">
        <v>3</v>
      </c>
      <c r="N76" s="71" t="s">
        <v>27</v>
      </c>
      <c r="O76" s="63" t="s">
        <v>3</v>
      </c>
      <c r="P76" s="71" t="s">
        <v>27</v>
      </c>
      <c r="Q76" s="43"/>
      <c r="R76" s="44"/>
      <c r="S76" s="44"/>
      <c r="T76" s="44"/>
      <c r="U76" s="44"/>
      <c r="V76" s="44"/>
      <c r="W76" s="44"/>
      <c r="X76" s="44"/>
      <c r="Y76" s="44"/>
      <c r="Z76" s="44"/>
      <c r="AA76" s="44"/>
      <c r="AB76" s="44"/>
      <c r="AC76" s="44"/>
      <c r="AD76" s="44"/>
      <c r="AE76" s="44"/>
      <c r="AF76" s="44"/>
      <c r="AG76" s="44"/>
      <c r="AH76" s="44"/>
    </row>
    <row r="77" spans="1:37" ht="12.75" customHeight="1" x14ac:dyDescent="0.3">
      <c r="C77" s="45">
        <v>1</v>
      </c>
      <c r="D77" s="308" t="s">
        <v>29</v>
      </c>
      <c r="E77" s="309">
        <v>6</v>
      </c>
      <c r="F77" s="310">
        <v>3</v>
      </c>
      <c r="G77" s="309">
        <v>2</v>
      </c>
      <c r="H77" s="310">
        <v>1</v>
      </c>
      <c r="I77" s="309"/>
      <c r="J77" s="310"/>
      <c r="K77" s="309"/>
      <c r="L77" s="310"/>
      <c r="M77" s="72"/>
      <c r="N77" s="73"/>
      <c r="O77" s="72"/>
      <c r="P77" s="73"/>
      <c r="Q77" s="97"/>
      <c r="R77" s="66"/>
      <c r="S77" s="66"/>
      <c r="T77" s="66"/>
      <c r="U77" s="66"/>
      <c r="V77" s="66"/>
      <c r="W77" s="66"/>
      <c r="X77" s="66"/>
      <c r="Y77" s="66"/>
      <c r="Z77" s="66"/>
      <c r="AA77" s="66"/>
      <c r="AB77" s="66"/>
      <c r="AC77" s="66"/>
      <c r="AD77" s="66"/>
      <c r="AE77" s="66"/>
      <c r="AF77" s="66"/>
      <c r="AG77" s="66"/>
      <c r="AH77" s="66"/>
    </row>
    <row r="78" spans="1:37" ht="12.75" customHeight="1" x14ac:dyDescent="0.3">
      <c r="C78" s="45">
        <v>2</v>
      </c>
      <c r="D78" s="308" t="s">
        <v>30</v>
      </c>
      <c r="E78" s="309">
        <v>7</v>
      </c>
      <c r="F78" s="310"/>
      <c r="G78" s="309">
        <v>1</v>
      </c>
      <c r="H78" s="310"/>
      <c r="I78" s="309"/>
      <c r="J78" s="310"/>
      <c r="K78" s="309"/>
      <c r="L78" s="310"/>
      <c r="M78" s="72"/>
      <c r="N78" s="73"/>
      <c r="O78" s="72"/>
      <c r="P78" s="73"/>
      <c r="Q78" s="97"/>
      <c r="R78" s="98"/>
      <c r="S78" s="98"/>
      <c r="T78" s="98"/>
      <c r="U78" s="98"/>
      <c r="V78" s="98"/>
      <c r="W78" s="98"/>
      <c r="X78" s="98"/>
      <c r="Y78" s="98"/>
      <c r="Z78" s="98"/>
      <c r="AA78" s="98"/>
      <c r="AB78" s="98"/>
      <c r="AC78" s="98"/>
      <c r="AD78" s="98"/>
      <c r="AE78" s="98"/>
      <c r="AF78" s="98"/>
      <c r="AG78" s="98"/>
      <c r="AH78" s="98"/>
    </row>
    <row r="79" spans="1:37" ht="12.75" customHeight="1" x14ac:dyDescent="0.3">
      <c r="C79" s="45">
        <v>3</v>
      </c>
      <c r="D79" s="308" t="s">
        <v>31</v>
      </c>
      <c r="E79" s="309">
        <v>4</v>
      </c>
      <c r="F79" s="310" t="s">
        <v>22</v>
      </c>
      <c r="G79" s="309">
        <v>4</v>
      </c>
      <c r="H79" s="310"/>
      <c r="I79" s="309"/>
      <c r="J79" s="310"/>
      <c r="K79" s="309"/>
      <c r="L79" s="310"/>
      <c r="M79" s="72"/>
      <c r="N79" s="73"/>
      <c r="O79" s="72"/>
      <c r="P79" s="73"/>
      <c r="Q79" s="97"/>
      <c r="R79" s="98"/>
      <c r="S79" s="98"/>
      <c r="T79" s="98"/>
      <c r="U79" s="98"/>
      <c r="V79" s="98"/>
      <c r="W79" s="98"/>
      <c r="X79" s="98"/>
      <c r="Y79" s="98"/>
      <c r="Z79" s="98"/>
      <c r="AA79" s="98"/>
      <c r="AB79" s="98"/>
      <c r="AC79" s="98"/>
      <c r="AD79" s="98"/>
      <c r="AE79" s="98"/>
      <c r="AF79" s="98"/>
      <c r="AG79" s="98"/>
      <c r="AH79" s="98"/>
    </row>
    <row r="80" spans="1:37" ht="12.75" customHeight="1" x14ac:dyDescent="0.3">
      <c r="C80" s="45">
        <v>4</v>
      </c>
      <c r="D80" s="311" t="s">
        <v>32</v>
      </c>
      <c r="E80" s="309"/>
      <c r="F80" s="310"/>
      <c r="G80" s="309"/>
      <c r="H80" s="310"/>
      <c r="I80" s="309"/>
      <c r="J80" s="310"/>
      <c r="K80" s="309"/>
      <c r="L80" s="310"/>
      <c r="M80" s="72"/>
      <c r="N80" s="73"/>
      <c r="O80" s="72"/>
      <c r="P80" s="73"/>
      <c r="Q80" s="97" t="s">
        <v>25</v>
      </c>
      <c r="R80" s="98"/>
      <c r="S80" s="98"/>
      <c r="T80" s="98"/>
      <c r="U80" s="98"/>
      <c r="V80" s="98"/>
      <c r="W80" s="98"/>
      <c r="X80" s="98"/>
      <c r="Y80" s="98"/>
      <c r="Z80" s="98"/>
      <c r="AA80" s="98"/>
      <c r="AB80" s="98"/>
      <c r="AC80" s="98"/>
      <c r="AD80" s="98"/>
      <c r="AE80" s="98"/>
      <c r="AF80" s="98"/>
      <c r="AG80" s="98"/>
      <c r="AH80" s="98"/>
      <c r="AK80" s="96" t="s">
        <v>22</v>
      </c>
    </row>
    <row r="81" spans="3:34" ht="12.75" customHeight="1" x14ac:dyDescent="0.3">
      <c r="C81" s="45">
        <v>5</v>
      </c>
      <c r="D81" s="308" t="s">
        <v>33</v>
      </c>
      <c r="E81" s="309"/>
      <c r="F81" s="310"/>
      <c r="G81" s="309"/>
      <c r="H81" s="310"/>
      <c r="I81" s="309"/>
      <c r="J81" s="310"/>
      <c r="K81" s="309"/>
      <c r="L81" s="310"/>
      <c r="M81" s="72"/>
      <c r="N81" s="73"/>
      <c r="O81" s="72"/>
      <c r="P81" s="73"/>
      <c r="Q81" s="97"/>
      <c r="R81" s="98"/>
      <c r="S81" s="98"/>
      <c r="T81" s="98"/>
      <c r="U81" s="98"/>
      <c r="V81" s="98"/>
      <c r="W81" s="98"/>
      <c r="X81" s="98"/>
      <c r="Y81" s="98"/>
      <c r="Z81" s="98"/>
      <c r="AA81" s="98"/>
      <c r="AB81" s="98"/>
      <c r="AC81" s="98"/>
      <c r="AD81" s="98"/>
      <c r="AE81" s="98"/>
      <c r="AF81" s="98"/>
      <c r="AG81" s="98"/>
      <c r="AH81" s="98"/>
    </row>
    <row r="82" spans="3:34" ht="12.75" customHeight="1" x14ac:dyDescent="0.3">
      <c r="C82" s="45">
        <v>6</v>
      </c>
      <c r="D82" s="308" t="s">
        <v>34</v>
      </c>
      <c r="E82" s="309"/>
      <c r="F82" s="310"/>
      <c r="G82" s="309"/>
      <c r="H82" s="310"/>
      <c r="I82" s="309"/>
      <c r="J82" s="310"/>
      <c r="K82" s="309"/>
      <c r="L82" s="310"/>
      <c r="M82" s="72"/>
      <c r="N82" s="73"/>
      <c r="O82" s="72"/>
      <c r="P82" s="73"/>
      <c r="Q82" s="97"/>
      <c r="R82" s="98"/>
      <c r="S82" s="98"/>
      <c r="T82" s="98"/>
      <c r="U82" s="98"/>
      <c r="V82" s="98"/>
      <c r="W82" s="98"/>
      <c r="X82" s="98"/>
      <c r="Y82" s="98"/>
      <c r="Z82" s="98"/>
      <c r="AA82" s="98"/>
      <c r="AB82" s="98"/>
      <c r="AC82" s="98"/>
      <c r="AD82" s="98"/>
      <c r="AE82" s="98"/>
      <c r="AF82" s="98"/>
      <c r="AG82" s="98"/>
      <c r="AH82" s="98"/>
    </row>
    <row r="83" spans="3:34" ht="12.75" customHeight="1" x14ac:dyDescent="0.3">
      <c r="C83" s="45">
        <v>7</v>
      </c>
      <c r="D83" s="308" t="s">
        <v>28</v>
      </c>
      <c r="E83" s="309">
        <v>6</v>
      </c>
      <c r="F83" s="310">
        <v>2</v>
      </c>
      <c r="G83" s="309">
        <v>2</v>
      </c>
      <c r="H83" s="310">
        <v>1</v>
      </c>
      <c r="I83" s="309"/>
      <c r="J83" s="310"/>
      <c r="K83" s="309"/>
      <c r="L83" s="310"/>
      <c r="M83" s="72"/>
      <c r="N83" s="73"/>
      <c r="O83" s="72"/>
      <c r="P83" s="73"/>
      <c r="Q83" s="97"/>
      <c r="R83" s="98"/>
      <c r="S83" s="98"/>
      <c r="T83" s="98"/>
      <c r="U83" s="98"/>
      <c r="V83" s="98"/>
      <c r="W83" s="98"/>
      <c r="X83" s="98"/>
      <c r="Y83" s="98"/>
      <c r="Z83" s="98"/>
      <c r="AA83" s="98"/>
      <c r="AB83" s="98"/>
      <c r="AC83" s="98"/>
      <c r="AD83" s="98"/>
      <c r="AE83" s="98"/>
      <c r="AF83" s="98"/>
      <c r="AG83" s="98"/>
      <c r="AH83" s="98"/>
    </row>
    <row r="84" spans="3:34" ht="12.75" customHeight="1" x14ac:dyDescent="0.3">
      <c r="C84" s="45">
        <v>8</v>
      </c>
      <c r="D84" s="308" t="s">
        <v>29</v>
      </c>
      <c r="E84" s="309">
        <v>4</v>
      </c>
      <c r="F84" s="310">
        <v>3</v>
      </c>
      <c r="G84" s="309">
        <v>4</v>
      </c>
      <c r="H84" s="310">
        <v>1</v>
      </c>
      <c r="I84" s="309"/>
      <c r="J84" s="310"/>
      <c r="K84" s="309"/>
      <c r="L84" s="310"/>
      <c r="M84" s="72"/>
      <c r="N84" s="73"/>
      <c r="O84" s="72"/>
      <c r="P84" s="73"/>
      <c r="Q84" s="97"/>
      <c r="R84" s="98"/>
      <c r="S84" s="98"/>
      <c r="T84" s="98"/>
      <c r="U84" s="98"/>
      <c r="V84" s="98"/>
      <c r="W84" s="98"/>
      <c r="X84" s="98"/>
      <c r="Y84" s="98"/>
      <c r="Z84" s="98"/>
      <c r="AA84" s="98"/>
      <c r="AB84" s="98"/>
      <c r="AC84" s="98"/>
      <c r="AD84" s="98"/>
      <c r="AE84" s="98"/>
      <c r="AF84" s="98"/>
      <c r="AG84" s="98"/>
      <c r="AH84" s="98"/>
    </row>
    <row r="85" spans="3:34" ht="12.75" customHeight="1" x14ac:dyDescent="0.3">
      <c r="C85" s="45">
        <v>9</v>
      </c>
      <c r="D85" s="308" t="s">
        <v>30</v>
      </c>
      <c r="E85" s="309"/>
      <c r="F85" s="310"/>
      <c r="G85" s="309"/>
      <c r="H85" s="310"/>
      <c r="I85" s="309"/>
      <c r="J85" s="310"/>
      <c r="K85" s="309"/>
      <c r="L85" s="310"/>
      <c r="M85" s="72"/>
      <c r="N85" s="73"/>
      <c r="O85" s="72"/>
      <c r="P85" s="73"/>
      <c r="Q85" s="97"/>
      <c r="R85" s="98"/>
      <c r="S85" s="98"/>
      <c r="T85" s="98"/>
      <c r="U85" s="98"/>
      <c r="V85" s="98"/>
      <c r="W85" s="98"/>
      <c r="X85" s="98"/>
      <c r="Y85" s="98"/>
      <c r="Z85" s="98"/>
      <c r="AA85" s="98"/>
      <c r="AB85" s="98"/>
      <c r="AC85" s="98"/>
      <c r="AD85" s="98"/>
      <c r="AE85" s="98"/>
      <c r="AF85" s="98"/>
      <c r="AG85" s="98"/>
      <c r="AH85" s="98"/>
    </row>
    <row r="86" spans="3:34" ht="12.75" customHeight="1" x14ac:dyDescent="0.3">
      <c r="C86" s="45">
        <v>10</v>
      </c>
      <c r="D86" s="308" t="s">
        <v>31</v>
      </c>
      <c r="E86" s="309">
        <v>8</v>
      </c>
      <c r="F86" s="310">
        <v>3</v>
      </c>
      <c r="G86" s="309"/>
      <c r="H86" s="310"/>
      <c r="I86" s="309"/>
      <c r="J86" s="310"/>
      <c r="K86" s="309"/>
      <c r="L86" s="310"/>
      <c r="M86" s="72"/>
      <c r="N86" s="73"/>
      <c r="O86" s="72"/>
      <c r="P86" s="73"/>
      <c r="Q86" s="97"/>
      <c r="R86" s="98"/>
      <c r="S86" s="98"/>
      <c r="T86" s="98"/>
      <c r="U86" s="98"/>
      <c r="V86" s="98"/>
      <c r="W86" s="98"/>
      <c r="X86" s="98"/>
      <c r="Y86" s="98"/>
      <c r="Z86" s="98"/>
      <c r="AA86" s="98"/>
      <c r="AB86" s="98"/>
      <c r="AC86" s="98"/>
      <c r="AD86" s="98"/>
      <c r="AE86" s="98"/>
      <c r="AF86" s="98"/>
      <c r="AG86" s="98"/>
      <c r="AH86" s="98"/>
    </row>
    <row r="87" spans="3:34" ht="12.75" customHeight="1" x14ac:dyDescent="0.3">
      <c r="C87" s="45">
        <v>11</v>
      </c>
      <c r="D87" s="308" t="s">
        <v>32</v>
      </c>
      <c r="E87" s="309">
        <v>7</v>
      </c>
      <c r="F87" s="310" t="s">
        <v>23</v>
      </c>
      <c r="G87" s="309">
        <v>1</v>
      </c>
      <c r="H87" s="310">
        <v>2</v>
      </c>
      <c r="I87" s="309"/>
      <c r="J87" s="310"/>
      <c r="K87" s="309"/>
      <c r="L87" s="310"/>
      <c r="M87" s="72"/>
      <c r="N87" s="73"/>
      <c r="O87" s="72"/>
      <c r="P87" s="73"/>
      <c r="Q87" s="97"/>
      <c r="R87" s="98"/>
      <c r="S87" s="98"/>
      <c r="T87" s="98"/>
      <c r="U87" s="98"/>
      <c r="V87" s="98"/>
      <c r="W87" s="98"/>
      <c r="X87" s="98"/>
      <c r="Y87" s="98"/>
      <c r="Z87" s="98"/>
      <c r="AA87" s="98"/>
      <c r="AB87" s="98"/>
      <c r="AC87" s="98"/>
      <c r="AD87" s="98"/>
      <c r="AE87" s="98"/>
      <c r="AF87" s="98"/>
      <c r="AG87" s="98"/>
      <c r="AH87" s="98"/>
    </row>
    <row r="88" spans="3:34" ht="12.75" customHeight="1" x14ac:dyDescent="0.25">
      <c r="C88" s="45">
        <v>12</v>
      </c>
      <c r="D88" s="308" t="s">
        <v>33</v>
      </c>
      <c r="E88" s="309"/>
      <c r="F88" s="310"/>
      <c r="G88" s="309"/>
      <c r="H88" s="310"/>
      <c r="I88" s="309"/>
      <c r="J88" s="310"/>
      <c r="K88" s="309"/>
      <c r="L88" s="310"/>
      <c r="M88" s="72"/>
      <c r="N88" s="73"/>
      <c r="O88" s="72"/>
      <c r="P88" s="73"/>
      <c r="Q88" s="97"/>
      <c r="R88" s="98"/>
      <c r="S88" s="98"/>
      <c r="T88" s="98"/>
      <c r="U88" s="98"/>
      <c r="V88" s="98"/>
      <c r="W88" s="98"/>
      <c r="X88" s="98"/>
      <c r="Y88" s="98"/>
      <c r="Z88" s="98"/>
      <c r="AA88" s="98"/>
      <c r="AB88" s="98"/>
      <c r="AC88" s="98"/>
      <c r="AD88" s="98"/>
      <c r="AE88" s="98"/>
      <c r="AF88" s="98"/>
      <c r="AG88" s="98"/>
      <c r="AH88" s="98"/>
    </row>
    <row r="89" spans="3:34" ht="12.75" customHeight="1" x14ac:dyDescent="0.25">
      <c r="C89" s="45">
        <v>13</v>
      </c>
      <c r="D89" s="308" t="s">
        <v>34</v>
      </c>
      <c r="E89" s="309"/>
      <c r="F89" s="310"/>
      <c r="G89" s="309"/>
      <c r="H89" s="310"/>
      <c r="I89" s="309"/>
      <c r="J89" s="310"/>
      <c r="K89" s="309"/>
      <c r="L89" s="310"/>
      <c r="M89" s="72"/>
      <c r="N89" s="73"/>
      <c r="O89" s="72"/>
      <c r="P89" s="73"/>
      <c r="Q89" s="97"/>
      <c r="R89" s="98"/>
      <c r="S89" s="98"/>
      <c r="T89" s="98"/>
      <c r="U89" s="98"/>
      <c r="V89" s="98"/>
      <c r="W89" s="98"/>
      <c r="X89" s="98"/>
      <c r="Y89" s="98"/>
      <c r="Z89" s="98"/>
      <c r="AA89" s="98"/>
      <c r="AB89" s="98"/>
      <c r="AC89" s="98"/>
      <c r="AD89" s="98"/>
      <c r="AE89" s="98"/>
      <c r="AF89" s="98"/>
      <c r="AG89" s="98"/>
      <c r="AH89" s="98"/>
    </row>
    <row r="90" spans="3:34" ht="12.75" customHeight="1" x14ac:dyDescent="0.25">
      <c r="C90" s="45">
        <v>14</v>
      </c>
      <c r="D90" s="308" t="s">
        <v>28</v>
      </c>
      <c r="E90" s="309">
        <v>7</v>
      </c>
      <c r="F90" s="310" t="s">
        <v>57</v>
      </c>
      <c r="G90" s="309">
        <v>1</v>
      </c>
      <c r="H90" s="310" t="s">
        <v>86</v>
      </c>
      <c r="I90" s="309"/>
      <c r="J90" s="310"/>
      <c r="K90" s="309"/>
      <c r="L90" s="310"/>
      <c r="M90" s="72"/>
      <c r="N90" s="73"/>
      <c r="O90" s="72"/>
      <c r="P90" s="73"/>
      <c r="Q90" s="97"/>
      <c r="R90" s="98"/>
      <c r="S90" s="98"/>
      <c r="T90" s="98"/>
      <c r="U90" s="98"/>
      <c r="V90" s="98"/>
      <c r="W90" s="98"/>
      <c r="X90" s="98"/>
      <c r="Y90" s="98"/>
      <c r="Z90" s="98"/>
      <c r="AA90" s="98"/>
      <c r="AB90" s="98"/>
      <c r="AC90" s="98"/>
      <c r="AD90" s="98"/>
      <c r="AE90" s="98"/>
      <c r="AF90" s="98"/>
      <c r="AG90" s="98"/>
      <c r="AH90" s="98"/>
    </row>
    <row r="91" spans="3:34" ht="12.75" customHeight="1" x14ac:dyDescent="0.25">
      <c r="C91" s="45">
        <v>15</v>
      </c>
      <c r="D91" s="308" t="s">
        <v>29</v>
      </c>
      <c r="E91" s="309">
        <v>6</v>
      </c>
      <c r="F91" s="310" t="s">
        <v>23</v>
      </c>
      <c r="G91" s="309">
        <v>2</v>
      </c>
      <c r="H91" s="310" t="s">
        <v>57</v>
      </c>
      <c r="I91" s="309"/>
      <c r="J91" s="310"/>
      <c r="K91" s="309"/>
      <c r="L91" s="310"/>
      <c r="M91" s="72"/>
      <c r="N91" s="73"/>
      <c r="O91" s="72"/>
      <c r="P91" s="73"/>
      <c r="Q91" s="97"/>
      <c r="R91" s="98"/>
      <c r="S91" s="98"/>
      <c r="T91" s="98"/>
      <c r="U91" s="98"/>
      <c r="V91" s="98"/>
      <c r="W91" s="98"/>
      <c r="X91" s="98"/>
      <c r="Y91" s="98"/>
      <c r="Z91" s="98"/>
      <c r="AA91" s="98"/>
      <c r="AB91" s="98"/>
      <c r="AC91" s="98"/>
      <c r="AD91" s="98"/>
      <c r="AE91" s="98"/>
      <c r="AF91" s="98"/>
      <c r="AG91" s="98"/>
      <c r="AH91" s="98"/>
    </row>
    <row r="92" spans="3:34" ht="12.75" customHeight="1" x14ac:dyDescent="0.25">
      <c r="C92" s="45">
        <v>16</v>
      </c>
      <c r="D92" s="308" t="s">
        <v>30</v>
      </c>
      <c r="E92" s="309">
        <v>8</v>
      </c>
      <c r="F92" s="310">
        <v>1</v>
      </c>
      <c r="G92" s="309"/>
      <c r="H92" s="310"/>
      <c r="I92" s="309"/>
      <c r="J92" s="310"/>
      <c r="K92" s="309"/>
      <c r="L92" s="310"/>
      <c r="M92" s="72"/>
      <c r="N92" s="73"/>
      <c r="O92" s="72"/>
      <c r="P92" s="73"/>
      <c r="Q92" s="97"/>
      <c r="R92" s="98"/>
      <c r="S92" s="98"/>
      <c r="T92" s="98"/>
      <c r="U92" s="98"/>
      <c r="V92" s="98"/>
      <c r="W92" s="98"/>
      <c r="X92" s="98"/>
      <c r="Y92" s="98"/>
      <c r="Z92" s="98"/>
      <c r="AA92" s="98"/>
      <c r="AB92" s="98"/>
      <c r="AC92" s="98"/>
      <c r="AD92" s="98"/>
      <c r="AE92" s="98"/>
      <c r="AF92" s="98"/>
      <c r="AG92" s="98"/>
      <c r="AH92" s="98"/>
    </row>
    <row r="93" spans="3:34" ht="12.75" customHeight="1" x14ac:dyDescent="0.25">
      <c r="C93" s="45">
        <v>17</v>
      </c>
      <c r="D93" s="308" t="s">
        <v>31</v>
      </c>
      <c r="E93" s="309">
        <v>5</v>
      </c>
      <c r="F93" s="310">
        <v>1</v>
      </c>
      <c r="G93" s="309">
        <v>3</v>
      </c>
      <c r="H93" s="310" t="s">
        <v>57</v>
      </c>
      <c r="I93" s="309"/>
      <c r="J93" s="310"/>
      <c r="K93" s="309"/>
      <c r="L93" s="310"/>
      <c r="M93" s="72"/>
      <c r="N93" s="73"/>
      <c r="O93" s="72"/>
      <c r="P93" s="73"/>
      <c r="Q93" s="97"/>
      <c r="R93" s="98"/>
      <c r="S93" s="98"/>
      <c r="T93" s="98"/>
      <c r="U93" s="98"/>
      <c r="V93" s="98"/>
      <c r="W93" s="98"/>
      <c r="X93" s="98"/>
      <c r="Y93" s="98"/>
      <c r="Z93" s="98"/>
      <c r="AA93" s="98"/>
      <c r="AB93" s="98"/>
      <c r="AC93" s="98"/>
      <c r="AD93" s="98"/>
      <c r="AE93" s="98"/>
      <c r="AF93" s="98"/>
      <c r="AG93" s="98"/>
      <c r="AH93" s="98"/>
    </row>
    <row r="94" spans="3:34" ht="12.75" customHeight="1" x14ac:dyDescent="0.25">
      <c r="C94" s="45">
        <v>18</v>
      </c>
      <c r="D94" s="308" t="s">
        <v>32</v>
      </c>
      <c r="E94" s="309">
        <v>8</v>
      </c>
      <c r="F94" s="310">
        <v>3</v>
      </c>
      <c r="G94" s="309"/>
      <c r="H94" s="310"/>
      <c r="I94" s="309"/>
      <c r="J94" s="310"/>
      <c r="K94" s="309"/>
      <c r="L94" s="310"/>
      <c r="M94" s="72"/>
      <c r="N94" s="73"/>
      <c r="O94" s="72"/>
      <c r="P94" s="73"/>
      <c r="Q94" s="97"/>
      <c r="R94" s="98"/>
      <c r="S94" s="98"/>
      <c r="T94" s="98"/>
      <c r="U94" s="98"/>
      <c r="V94" s="98"/>
      <c r="W94" s="98"/>
      <c r="X94" s="98"/>
      <c r="Y94" s="98"/>
      <c r="Z94" s="98"/>
      <c r="AA94" s="98"/>
      <c r="AB94" s="98"/>
      <c r="AC94" s="98"/>
      <c r="AD94" s="98"/>
      <c r="AE94" s="98"/>
      <c r="AF94" s="98"/>
      <c r="AG94" s="98"/>
      <c r="AH94" s="98"/>
    </row>
    <row r="95" spans="3:34" ht="12.75" customHeight="1" x14ac:dyDescent="0.25">
      <c r="C95" s="45">
        <v>19</v>
      </c>
      <c r="D95" s="308" t="s">
        <v>33</v>
      </c>
      <c r="E95" s="309"/>
      <c r="F95" s="310"/>
      <c r="G95" s="309"/>
      <c r="H95" s="310"/>
      <c r="I95" s="309"/>
      <c r="J95" s="310"/>
      <c r="K95" s="309"/>
      <c r="L95" s="310"/>
      <c r="M95" s="72"/>
      <c r="N95" s="73"/>
      <c r="O95" s="72"/>
      <c r="P95" s="73"/>
      <c r="Q95" s="97"/>
      <c r="R95" s="98"/>
      <c r="S95" s="98"/>
      <c r="T95" s="98"/>
      <c r="U95" s="98"/>
      <c r="V95" s="98"/>
      <c r="W95" s="98"/>
      <c r="X95" s="98"/>
      <c r="Y95" s="98"/>
      <c r="Z95" s="98"/>
      <c r="AA95" s="98"/>
      <c r="AB95" s="98"/>
      <c r="AC95" s="98"/>
      <c r="AD95" s="98"/>
      <c r="AE95" s="98"/>
      <c r="AF95" s="98"/>
      <c r="AG95" s="98"/>
      <c r="AH95" s="98"/>
    </row>
    <row r="96" spans="3:34" ht="12.75" customHeight="1" x14ac:dyDescent="0.25">
      <c r="C96" s="45">
        <v>20</v>
      </c>
      <c r="D96" s="308" t="s">
        <v>34</v>
      </c>
      <c r="E96" s="309"/>
      <c r="F96" s="310"/>
      <c r="G96" s="309"/>
      <c r="H96" s="310"/>
      <c r="I96" s="309"/>
      <c r="J96" s="310"/>
      <c r="K96" s="309"/>
      <c r="L96" s="310"/>
      <c r="M96" s="72"/>
      <c r="N96" s="73"/>
      <c r="O96" s="72"/>
      <c r="P96" s="73"/>
      <c r="Q96" s="97"/>
      <c r="R96" s="98"/>
      <c r="S96" s="98"/>
      <c r="T96" s="98"/>
      <c r="U96" s="98"/>
      <c r="V96" s="98"/>
      <c r="W96" s="98"/>
      <c r="X96" s="98"/>
      <c r="Y96" s="98"/>
      <c r="Z96" s="98"/>
      <c r="AA96" s="98"/>
      <c r="AB96" s="98"/>
      <c r="AC96" s="98"/>
      <c r="AD96" s="98"/>
      <c r="AE96" s="98"/>
      <c r="AF96" s="98"/>
      <c r="AG96" s="98"/>
      <c r="AH96" s="98"/>
    </row>
    <row r="97" spans="3:34" ht="12.75" customHeight="1" x14ac:dyDescent="0.25">
      <c r="C97" s="45">
        <v>21</v>
      </c>
      <c r="D97" s="308" t="s">
        <v>28</v>
      </c>
      <c r="E97" s="309">
        <v>5</v>
      </c>
      <c r="F97" s="310">
        <v>2</v>
      </c>
      <c r="G97" s="309">
        <v>3</v>
      </c>
      <c r="H97" s="310">
        <v>1</v>
      </c>
      <c r="I97" s="309"/>
      <c r="J97" s="310"/>
      <c r="K97" s="309"/>
      <c r="L97" s="310"/>
      <c r="M97" s="72"/>
      <c r="N97" s="73"/>
      <c r="O97" s="72"/>
      <c r="P97" s="73"/>
      <c r="Q97" s="97"/>
      <c r="R97" s="98"/>
      <c r="S97" s="98"/>
      <c r="T97" s="98"/>
      <c r="U97" s="98"/>
      <c r="V97" s="98"/>
      <c r="W97" s="98"/>
      <c r="X97" s="98"/>
      <c r="Y97" s="98"/>
      <c r="Z97" s="98"/>
      <c r="AA97" s="98"/>
      <c r="AB97" s="98"/>
      <c r="AC97" s="98"/>
      <c r="AD97" s="98"/>
      <c r="AE97" s="98"/>
      <c r="AF97" s="98"/>
      <c r="AG97" s="98"/>
      <c r="AH97" s="98"/>
    </row>
    <row r="98" spans="3:34" ht="12.75" customHeight="1" x14ac:dyDescent="0.25">
      <c r="C98" s="45">
        <v>22</v>
      </c>
      <c r="D98" s="308" t="s">
        <v>29</v>
      </c>
      <c r="E98" s="309">
        <v>7</v>
      </c>
      <c r="F98" s="310">
        <v>3</v>
      </c>
      <c r="G98" s="309">
        <v>1</v>
      </c>
      <c r="H98" s="310">
        <v>1</v>
      </c>
      <c r="I98" s="309"/>
      <c r="J98" s="310"/>
      <c r="K98" s="309"/>
      <c r="L98" s="310"/>
      <c r="M98" s="72"/>
      <c r="N98" s="73"/>
      <c r="O98" s="72"/>
      <c r="P98" s="73"/>
      <c r="Q98" s="97"/>
      <c r="R98" s="98"/>
      <c r="S98" s="98"/>
      <c r="T98" s="98"/>
      <c r="U98" s="98"/>
      <c r="V98" s="98"/>
      <c r="W98" s="98"/>
      <c r="X98" s="98"/>
      <c r="Y98" s="98"/>
      <c r="Z98" s="98"/>
      <c r="AA98" s="98"/>
      <c r="AB98" s="98"/>
      <c r="AC98" s="98"/>
      <c r="AD98" s="98"/>
      <c r="AE98" s="98"/>
      <c r="AF98" s="98"/>
      <c r="AG98" s="98"/>
      <c r="AH98" s="98"/>
    </row>
    <row r="99" spans="3:34" ht="12.75" customHeight="1" x14ac:dyDescent="0.25">
      <c r="C99" s="45">
        <v>23</v>
      </c>
      <c r="D99" s="308" t="s">
        <v>30</v>
      </c>
      <c r="E99" s="309">
        <v>8</v>
      </c>
      <c r="F99" s="310" t="s">
        <v>57</v>
      </c>
      <c r="G99" s="309">
        <v>2</v>
      </c>
      <c r="H99" s="310">
        <v>1</v>
      </c>
      <c r="I99" s="309"/>
      <c r="J99" s="310"/>
      <c r="K99" s="309"/>
      <c r="L99" s="310"/>
      <c r="M99" s="72"/>
      <c r="N99" s="73"/>
      <c r="O99" s="72"/>
      <c r="P99" s="73"/>
      <c r="Q99" s="97"/>
      <c r="R99" s="98"/>
      <c r="S99" s="98"/>
      <c r="T99" s="98"/>
      <c r="U99" s="98"/>
      <c r="V99" s="98"/>
      <c r="W99" s="98"/>
      <c r="X99" s="98"/>
      <c r="Y99" s="98"/>
      <c r="Z99" s="98"/>
      <c r="AA99" s="98"/>
      <c r="AB99" s="98"/>
      <c r="AC99" s="98"/>
      <c r="AD99" s="98"/>
      <c r="AE99" s="98"/>
      <c r="AF99" s="98"/>
      <c r="AG99" s="98"/>
      <c r="AH99" s="98"/>
    </row>
    <row r="100" spans="3:34" ht="12.75" customHeight="1" x14ac:dyDescent="0.25">
      <c r="C100" s="45">
        <v>24</v>
      </c>
      <c r="D100" s="308" t="s">
        <v>31</v>
      </c>
      <c r="E100" s="309">
        <v>8</v>
      </c>
      <c r="F100" s="310" t="s">
        <v>23</v>
      </c>
      <c r="G100" s="309"/>
      <c r="H100" s="310"/>
      <c r="I100" s="309"/>
      <c r="J100" s="310"/>
      <c r="K100" s="309"/>
      <c r="L100" s="310"/>
      <c r="M100" s="72"/>
      <c r="N100" s="73"/>
      <c r="O100" s="72"/>
      <c r="P100" s="73"/>
      <c r="Q100" s="97"/>
      <c r="R100" s="98"/>
      <c r="S100" s="98"/>
      <c r="T100" s="98"/>
      <c r="U100" s="98"/>
      <c r="V100" s="98"/>
      <c r="W100" s="98"/>
      <c r="X100" s="98"/>
      <c r="Y100" s="98"/>
      <c r="Z100" s="98"/>
      <c r="AA100" s="98"/>
      <c r="AB100" s="98"/>
      <c r="AC100" s="98"/>
      <c r="AD100" s="98"/>
      <c r="AE100" s="98"/>
      <c r="AF100" s="98"/>
      <c r="AG100" s="98"/>
      <c r="AH100" s="98"/>
    </row>
    <row r="101" spans="3:34" ht="12.75" customHeight="1" x14ac:dyDescent="0.25">
      <c r="C101" s="45">
        <v>25</v>
      </c>
      <c r="D101" s="308" t="s">
        <v>32</v>
      </c>
      <c r="E101" s="309">
        <v>8</v>
      </c>
      <c r="F101" s="310" t="s">
        <v>23</v>
      </c>
      <c r="G101" s="309"/>
      <c r="H101" s="310"/>
      <c r="I101" s="309"/>
      <c r="J101" s="310"/>
      <c r="K101" s="309"/>
      <c r="L101" s="310"/>
      <c r="M101" s="72"/>
      <c r="N101" s="73"/>
      <c r="O101" s="72"/>
      <c r="P101" s="73"/>
      <c r="Q101" s="97"/>
      <c r="R101" s="98"/>
      <c r="S101" s="98"/>
      <c r="T101" s="98"/>
      <c r="U101" s="98"/>
      <c r="V101" s="98"/>
      <c r="W101" s="98"/>
      <c r="X101" s="98"/>
      <c r="Y101" s="98"/>
      <c r="Z101" s="98"/>
      <c r="AA101" s="98"/>
      <c r="AB101" s="98"/>
      <c r="AC101" s="98"/>
      <c r="AD101" s="98"/>
      <c r="AE101" s="98"/>
      <c r="AF101" s="98"/>
      <c r="AG101" s="98"/>
      <c r="AH101" s="98"/>
    </row>
    <row r="102" spans="3:34" ht="12.75" customHeight="1" x14ac:dyDescent="0.25">
      <c r="C102" s="45">
        <v>26</v>
      </c>
      <c r="D102" s="308" t="s">
        <v>33</v>
      </c>
      <c r="E102" s="309"/>
      <c r="F102" s="310"/>
      <c r="G102" s="309"/>
      <c r="H102" s="310"/>
      <c r="I102" s="309"/>
      <c r="J102" s="310"/>
      <c r="K102" s="309"/>
      <c r="L102" s="310"/>
      <c r="M102" s="72"/>
      <c r="N102" s="73"/>
      <c r="O102" s="72"/>
      <c r="P102" s="73"/>
      <c r="Q102" s="97"/>
      <c r="R102" s="98"/>
      <c r="S102" s="98"/>
      <c r="T102" s="98"/>
      <c r="U102" s="98"/>
      <c r="V102" s="98"/>
      <c r="W102" s="98"/>
      <c r="X102" s="98"/>
      <c r="Y102" s="98"/>
      <c r="Z102" s="98"/>
      <c r="AA102" s="98"/>
      <c r="AB102" s="98"/>
      <c r="AC102" s="98"/>
      <c r="AD102" s="98"/>
      <c r="AE102" s="98"/>
      <c r="AF102" s="98"/>
      <c r="AG102" s="98"/>
      <c r="AH102" s="98"/>
    </row>
    <row r="103" spans="3:34" ht="12.75" customHeight="1" x14ac:dyDescent="0.25">
      <c r="C103" s="45">
        <v>27</v>
      </c>
      <c r="D103" s="308" t="s">
        <v>34</v>
      </c>
      <c r="E103" s="309"/>
      <c r="F103" s="310"/>
      <c r="G103" s="309"/>
      <c r="H103" s="310"/>
      <c r="I103" s="309"/>
      <c r="J103" s="310"/>
      <c r="K103" s="309"/>
      <c r="L103" s="310"/>
      <c r="M103" s="72"/>
      <c r="N103" s="73"/>
      <c r="O103" s="72"/>
      <c r="P103" s="73"/>
      <c r="Q103" s="97"/>
      <c r="R103" s="98"/>
      <c r="S103" s="98"/>
      <c r="T103" s="98"/>
      <c r="U103" s="98"/>
      <c r="V103" s="98"/>
      <c r="W103" s="98"/>
      <c r="X103" s="98"/>
      <c r="Y103" s="98"/>
      <c r="Z103" s="98"/>
      <c r="AA103" s="98"/>
      <c r="AB103" s="98"/>
      <c r="AC103" s="98"/>
      <c r="AD103" s="98"/>
      <c r="AE103" s="98"/>
      <c r="AF103" s="98"/>
      <c r="AG103" s="98"/>
      <c r="AH103" s="98"/>
    </row>
    <row r="104" spans="3:34" ht="12.75" customHeight="1" x14ac:dyDescent="0.25">
      <c r="C104" s="45">
        <v>28</v>
      </c>
      <c r="D104" s="308" t="s">
        <v>28</v>
      </c>
      <c r="E104" s="309">
        <v>7</v>
      </c>
      <c r="F104" s="310">
        <v>2</v>
      </c>
      <c r="G104" s="309">
        <v>1</v>
      </c>
      <c r="H104" s="310">
        <v>2</v>
      </c>
      <c r="I104" s="309"/>
      <c r="J104" s="310"/>
      <c r="K104" s="309"/>
      <c r="L104" s="310"/>
      <c r="M104" s="72"/>
      <c r="N104" s="73"/>
      <c r="O104" s="72"/>
      <c r="P104" s="73"/>
      <c r="Q104" s="97"/>
      <c r="R104" s="98"/>
      <c r="S104" s="98"/>
      <c r="T104" s="98"/>
      <c r="U104" s="98"/>
      <c r="V104" s="98"/>
      <c r="W104" s="98"/>
      <c r="X104" s="98"/>
      <c r="Y104" s="98"/>
      <c r="Z104" s="98"/>
      <c r="AA104" s="98"/>
      <c r="AB104" s="98"/>
      <c r="AC104" s="98"/>
      <c r="AD104" s="98"/>
      <c r="AE104" s="98"/>
      <c r="AF104" s="98"/>
      <c r="AG104" s="98"/>
      <c r="AH104" s="98"/>
    </row>
    <row r="105" spans="3:34" ht="12.75" customHeight="1" x14ac:dyDescent="0.25">
      <c r="C105" s="45">
        <v>29</v>
      </c>
      <c r="D105" s="312" t="s">
        <v>29</v>
      </c>
      <c r="E105" s="309">
        <v>6</v>
      </c>
      <c r="F105" s="310" t="s">
        <v>23</v>
      </c>
      <c r="G105" s="309">
        <v>3</v>
      </c>
      <c r="H105" s="310">
        <v>1</v>
      </c>
      <c r="I105" s="309"/>
      <c r="J105" s="310"/>
      <c r="K105" s="309"/>
      <c r="L105" s="310"/>
      <c r="M105" s="72"/>
      <c r="N105" s="73"/>
      <c r="O105" s="72"/>
      <c r="P105" s="73"/>
      <c r="Q105" s="97"/>
      <c r="R105" s="98"/>
      <c r="S105" s="98"/>
      <c r="T105" s="98"/>
      <c r="U105" s="98"/>
      <c r="V105" s="98"/>
      <c r="W105" s="98"/>
      <c r="X105" s="98"/>
      <c r="Y105" s="98"/>
      <c r="Z105" s="98"/>
      <c r="AA105" s="98"/>
      <c r="AB105" s="98"/>
      <c r="AC105" s="98"/>
      <c r="AD105" s="98"/>
      <c r="AE105" s="98"/>
      <c r="AF105" s="98"/>
      <c r="AG105" s="98"/>
      <c r="AH105" s="98"/>
    </row>
    <row r="106" spans="3:34" ht="12.75" customHeight="1" x14ac:dyDescent="0.25">
      <c r="C106" s="45">
        <v>30</v>
      </c>
      <c r="D106" s="314" t="s">
        <v>30</v>
      </c>
      <c r="E106" s="309">
        <v>6</v>
      </c>
      <c r="F106" s="310">
        <v>1</v>
      </c>
      <c r="G106" s="309">
        <v>2</v>
      </c>
      <c r="H106" s="310">
        <v>1</v>
      </c>
      <c r="I106" s="309"/>
      <c r="J106" s="310"/>
      <c r="K106" s="309"/>
      <c r="L106" s="310"/>
      <c r="M106" s="72"/>
      <c r="N106" s="73"/>
      <c r="O106" s="72"/>
      <c r="P106" s="73"/>
      <c r="Q106" s="97"/>
      <c r="R106" s="98"/>
      <c r="S106" s="98"/>
      <c r="T106" s="98"/>
      <c r="U106" s="98"/>
      <c r="V106" s="98"/>
      <c r="W106" s="98"/>
      <c r="X106" s="98"/>
      <c r="Y106" s="98"/>
      <c r="Z106" s="98"/>
      <c r="AA106" s="98"/>
      <c r="AB106" s="98"/>
      <c r="AC106" s="98"/>
      <c r="AD106" s="98"/>
      <c r="AE106" s="98"/>
      <c r="AF106" s="98"/>
      <c r="AG106" s="98"/>
      <c r="AH106" s="98"/>
    </row>
    <row r="107" spans="3:34" ht="12.75" customHeight="1" thickBot="1" x14ac:dyDescent="0.3">
      <c r="C107" s="46">
        <v>31</v>
      </c>
      <c r="D107" s="313" t="s">
        <v>31</v>
      </c>
      <c r="E107" s="309">
        <v>5</v>
      </c>
      <c r="F107" s="310">
        <v>1</v>
      </c>
      <c r="G107" s="309">
        <v>3</v>
      </c>
      <c r="H107" s="310">
        <v>2</v>
      </c>
      <c r="I107" s="309"/>
      <c r="J107" s="310"/>
      <c r="K107" s="309"/>
      <c r="L107" s="310"/>
      <c r="M107" s="74"/>
      <c r="N107" s="75"/>
      <c r="O107" s="74"/>
      <c r="P107" s="75"/>
      <c r="Q107" s="101"/>
      <c r="R107" s="99"/>
      <c r="S107" s="99"/>
      <c r="T107" s="99"/>
      <c r="U107" s="99"/>
      <c r="V107" s="99"/>
      <c r="W107" s="99"/>
      <c r="X107" s="99"/>
      <c r="Y107" s="99"/>
      <c r="Z107" s="99"/>
      <c r="AA107" s="99"/>
      <c r="AB107" s="99"/>
      <c r="AC107" s="99"/>
      <c r="AD107" s="99"/>
      <c r="AE107" s="99"/>
      <c r="AF107" s="99"/>
      <c r="AG107" s="99"/>
      <c r="AH107" s="99"/>
    </row>
    <row r="108" spans="3:34" ht="16.5" thickBot="1" x14ac:dyDescent="0.3">
      <c r="E108" s="315">
        <f>SUM(E77:E107)</f>
        <v>136</v>
      </c>
      <c r="F108" s="317"/>
      <c r="G108" s="315">
        <f>SUM(G77:G107)</f>
        <v>35</v>
      </c>
      <c r="H108" s="317"/>
      <c r="I108" s="315">
        <f>SUM(I77:I107)</f>
        <v>0</v>
      </c>
      <c r="J108" s="317"/>
      <c r="K108" s="315">
        <f>SUM(K77:K107)</f>
        <v>0</v>
      </c>
      <c r="L108" s="317"/>
      <c r="M108" s="315">
        <f>SUM(M77:M107)</f>
        <v>0</v>
      </c>
      <c r="N108" s="317"/>
      <c r="O108" s="315">
        <f>SUM(O77:O107)</f>
        <v>0</v>
      </c>
      <c r="P108" s="317"/>
      <c r="Q108" s="316">
        <f>SUM(E108:O108)</f>
        <v>171</v>
      </c>
    </row>
  </sheetData>
  <sheetProtection password="A4A0" sheet="1" objects="1" scenarios="1" selectLockedCells="1" selectUnlockedCells="1"/>
  <mergeCells count="82">
    <mergeCell ref="Z7:AA7"/>
    <mergeCell ref="AB7:AH7"/>
    <mergeCell ref="B41:L41"/>
    <mergeCell ref="B44:C44"/>
    <mergeCell ref="B43:L43"/>
    <mergeCell ref="N42:Y42"/>
    <mergeCell ref="N43:Y43"/>
    <mergeCell ref="B42:L42"/>
    <mergeCell ref="B37:L37"/>
    <mergeCell ref="N40:Y40"/>
    <mergeCell ref="N41:Y41"/>
    <mergeCell ref="O46:X46"/>
    <mergeCell ref="O75:P75"/>
    <mergeCell ref="E75:F75"/>
    <mergeCell ref="G75:H75"/>
    <mergeCell ref="I75:J75"/>
    <mergeCell ref="K75:L75"/>
    <mergeCell ref="M75:N75"/>
    <mergeCell ref="R70:X70"/>
    <mergeCell ref="P52:V52"/>
    <mergeCell ref="P53:V53"/>
    <mergeCell ref="C52:I52"/>
    <mergeCell ref="I50:J50"/>
    <mergeCell ref="L50:O50"/>
    <mergeCell ref="B40:L40"/>
    <mergeCell ref="B38:L38"/>
    <mergeCell ref="B39:L39"/>
    <mergeCell ref="B1:J1"/>
    <mergeCell ref="E46:H46"/>
    <mergeCell ref="I46:J46"/>
    <mergeCell ref="B46:D46"/>
    <mergeCell ref="K46:N46"/>
    <mergeCell ref="B7:D7"/>
    <mergeCell ref="E7:L7"/>
    <mergeCell ref="N38:Y38"/>
    <mergeCell ref="N37:Y37"/>
    <mergeCell ref="N39:Y39"/>
    <mergeCell ref="P7:S7"/>
    <mergeCell ref="T7:X7"/>
    <mergeCell ref="Y34:AG34"/>
    <mergeCell ref="AB5:AH5"/>
    <mergeCell ref="AC3:AE3"/>
    <mergeCell ref="M3:N3"/>
    <mergeCell ref="D3:F3"/>
    <mergeCell ref="I3:J3"/>
    <mergeCell ref="Y3:Z3"/>
    <mergeCell ref="Z5:AA5"/>
    <mergeCell ref="B5:D5"/>
    <mergeCell ref="E5:L5"/>
    <mergeCell ref="P5:R5"/>
    <mergeCell ref="S5:X5"/>
    <mergeCell ref="C53:I53"/>
    <mergeCell ref="K52:L52"/>
    <mergeCell ref="K53:L53"/>
    <mergeCell ref="X52:Y52"/>
    <mergeCell ref="X53:Y53"/>
    <mergeCell ref="AB48:AE48"/>
    <mergeCell ref="D50:G50"/>
    <mergeCell ref="D48:G48"/>
    <mergeCell ref="I48:J48"/>
    <mergeCell ref="L48:O48"/>
    <mergeCell ref="Q48:R48"/>
    <mergeCell ref="T48:W48"/>
    <mergeCell ref="Y48:Z48"/>
    <mergeCell ref="Q50:R50"/>
    <mergeCell ref="T50:W50"/>
    <mergeCell ref="Q3:R3"/>
    <mergeCell ref="U3:V3"/>
    <mergeCell ref="C74:D74"/>
    <mergeCell ref="K74:L74"/>
    <mergeCell ref="C61:I61"/>
    <mergeCell ref="C56:I56"/>
    <mergeCell ref="C57:I57"/>
    <mergeCell ref="C58:I58"/>
    <mergeCell ref="C59:I59"/>
    <mergeCell ref="C60:I60"/>
    <mergeCell ref="C68:H68"/>
    <mergeCell ref="C69:H69"/>
    <mergeCell ref="G74:H74"/>
    <mergeCell ref="R68:W68"/>
    <mergeCell ref="R69:W69"/>
    <mergeCell ref="C70:H70"/>
  </mergeCells>
  <conditionalFormatting sqref="D108 D75:D106">
    <cfRule type="containsText" dxfId="45" priority="1" operator="containsText" text="Sat">
      <formula>NOT(ISERROR(SEARCH("Sat",D75)))</formula>
    </cfRule>
    <cfRule type="containsText" dxfId="44" priority="2" operator="containsText" text="Sun">
      <formula>NOT(ISERROR(SEARCH("Sun",D75)))</formula>
    </cfRule>
  </conditionalFormatting>
  <pageMargins left="0.7" right="0.7" top="0.75" bottom="0.75" header="0.3" footer="0.3"/>
  <pageSetup paperSize="5" scale="78" orientation="landscape" cellComments="asDisplayed" horizontalDpi="1200" verticalDpi="1200" r:id="rId1"/>
  <headerFooter>
    <oddHeader>&amp;C&amp;"-,Bold"Santa Clara County Office of Education Daily  Time Reports for Multi-Funded Personnel</oddHeader>
    <oddFooter>&amp;L&amp;D    &amp;P of &amp;N&amp;R&amp;Z&amp;F</oddFooter>
  </headerFooter>
  <rowBreaks count="3" manualBreakCount="3">
    <brk id="35" max="33" man="1"/>
    <brk id="63" max="33" man="1"/>
    <brk id="108"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L107"/>
  <sheetViews>
    <sheetView topLeftCell="A25" zoomScaleNormal="100" workbookViewId="0">
      <selection activeCell="C55" sqref="C55:I55"/>
    </sheetView>
  </sheetViews>
  <sheetFormatPr defaultColWidth="8.85546875" defaultRowHeight="15.75" x14ac:dyDescent="0.25"/>
  <cols>
    <col min="1" max="1" width="1.85546875" style="110" customWidth="1"/>
    <col min="2" max="2" width="15.140625" style="110" customWidth="1"/>
    <col min="3" max="3" width="5" style="110" customWidth="1"/>
    <col min="4" max="4" width="4.85546875" style="110" customWidth="1"/>
    <col min="5" max="5" width="4.5703125" style="110" customWidth="1"/>
    <col min="6" max="6" width="5.42578125" style="110" customWidth="1"/>
    <col min="7" max="7" width="5" style="110" customWidth="1"/>
    <col min="8" max="9" width="4.5703125" style="110" customWidth="1"/>
    <col min="10" max="11" width="5.7109375" style="110" customWidth="1"/>
    <col min="12" max="12" width="6" style="110" customWidth="1"/>
    <col min="13" max="16" width="4.5703125" style="110" customWidth="1"/>
    <col min="17" max="17" width="6.42578125" style="110" customWidth="1"/>
    <col min="18" max="18" width="5.42578125" style="110" customWidth="1"/>
    <col min="19" max="20" width="4.5703125" style="110" customWidth="1"/>
    <col min="21" max="21" width="6.42578125" style="110" customWidth="1"/>
    <col min="22" max="22" width="4.5703125" style="110" customWidth="1"/>
    <col min="23" max="23" width="6.85546875" style="110" customWidth="1"/>
    <col min="24" max="24" width="5.42578125" style="110" customWidth="1"/>
    <col min="25" max="25" width="6.140625" style="110" customWidth="1"/>
    <col min="26" max="33" width="4.5703125" style="110" customWidth="1"/>
    <col min="34" max="34" width="5.7109375" style="109" bestFit="1" customWidth="1"/>
    <col min="35" max="35" width="2.28515625" style="110" customWidth="1"/>
    <col min="36" max="36" width="8.85546875" style="110"/>
    <col min="37" max="37" width="3.28515625" style="110" customWidth="1"/>
    <col min="38" max="16384" width="8.85546875" style="110"/>
  </cols>
  <sheetData>
    <row r="1" spans="2:38" s="173" customFormat="1" ht="13.15" customHeight="1" x14ac:dyDescent="0.25">
      <c r="B1" s="389" t="s">
        <v>4</v>
      </c>
      <c r="C1" s="389"/>
      <c r="D1" s="389"/>
      <c r="E1" s="389"/>
      <c r="F1" s="389"/>
      <c r="G1" s="389"/>
      <c r="H1" s="389"/>
      <c r="I1" s="389"/>
      <c r="J1" s="389"/>
      <c r="K1" s="187"/>
      <c r="L1" s="187"/>
      <c r="M1" s="187"/>
      <c r="N1" s="187"/>
      <c r="O1" s="187"/>
      <c r="P1" s="187"/>
      <c r="Q1" s="187"/>
      <c r="R1" s="187"/>
      <c r="S1" s="187"/>
      <c r="T1" s="187"/>
      <c r="U1" s="187"/>
      <c r="V1" s="187"/>
      <c r="W1" s="187"/>
      <c r="X1" s="187"/>
      <c r="Y1" s="187"/>
      <c r="Z1" s="187"/>
      <c r="AA1" s="187"/>
      <c r="AB1" s="187"/>
      <c r="AC1" s="187"/>
      <c r="AD1" s="187"/>
      <c r="AE1" s="187"/>
      <c r="AF1" s="187"/>
      <c r="AG1" s="187"/>
      <c r="AH1" s="187"/>
    </row>
    <row r="2" spans="2:38" s="173" customFormat="1" ht="6" customHeight="1" thickBot="1" x14ac:dyDescent="0.3">
      <c r="B2" s="188"/>
      <c r="C2" s="188"/>
      <c r="D2" s="188"/>
      <c r="E2" s="188"/>
      <c r="F2" s="188"/>
      <c r="G2" s="188"/>
      <c r="H2" s="188"/>
      <c r="I2" s="188"/>
      <c r="J2" s="188"/>
      <c r="K2" s="187"/>
      <c r="L2" s="187"/>
      <c r="M2" s="187"/>
      <c r="N2" s="187"/>
      <c r="O2" s="187"/>
      <c r="P2" s="187"/>
      <c r="Q2" s="187"/>
      <c r="R2" s="187"/>
      <c r="S2" s="187"/>
      <c r="T2" s="187"/>
      <c r="U2" s="187"/>
      <c r="V2" s="187"/>
      <c r="W2" s="187"/>
      <c r="X2" s="187"/>
      <c r="Y2" s="187"/>
      <c r="Z2" s="187"/>
      <c r="AA2" s="187"/>
      <c r="AB2" s="187"/>
      <c r="AC2" s="187"/>
      <c r="AD2" s="187"/>
      <c r="AE2" s="187"/>
      <c r="AF2" s="187"/>
      <c r="AG2" s="187"/>
      <c r="AH2" s="187"/>
    </row>
    <row r="3" spans="2:38" s="173" customFormat="1" ht="18.75" customHeight="1" thickBot="1" x14ac:dyDescent="0.3">
      <c r="B3" s="187"/>
      <c r="C3" s="189">
        <f>U55</f>
        <v>0</v>
      </c>
      <c r="D3" s="190">
        <f>C55</f>
        <v>0</v>
      </c>
      <c r="E3" s="190"/>
      <c r="F3" s="190"/>
      <c r="G3" s="189">
        <f>U56</f>
        <v>0</v>
      </c>
      <c r="H3" s="190">
        <f>C56</f>
        <v>0</v>
      </c>
      <c r="I3" s="190"/>
      <c r="J3" s="190"/>
      <c r="K3" s="189">
        <f>U57</f>
        <v>0</v>
      </c>
      <c r="L3" s="190" t="str">
        <f>C57</f>
        <v xml:space="preserve"> </v>
      </c>
      <c r="M3" s="190"/>
      <c r="N3" s="190"/>
      <c r="O3" s="190"/>
      <c r="P3" s="190"/>
      <c r="Q3" s="190"/>
      <c r="R3" s="189">
        <f>U58</f>
        <v>0</v>
      </c>
      <c r="S3" s="390" t="str">
        <f>C58</f>
        <v xml:space="preserve"> </v>
      </c>
      <c r="T3" s="391"/>
      <c r="U3" s="189">
        <f>U59</f>
        <v>0</v>
      </c>
      <c r="V3" s="390" t="str">
        <f>C59</f>
        <v xml:space="preserve"> </v>
      </c>
      <c r="W3" s="392"/>
      <c r="X3" s="189">
        <f>U60</f>
        <v>0</v>
      </c>
      <c r="Y3" s="390" t="str">
        <f>C60</f>
        <v xml:space="preserve"> </v>
      </c>
      <c r="Z3" s="391"/>
      <c r="AA3" s="398">
        <f>C3+R3+U3+X3+G3+K3</f>
        <v>0</v>
      </c>
      <c r="AB3" s="399"/>
      <c r="AC3" s="400"/>
      <c r="AD3" s="191" t="s">
        <v>49</v>
      </c>
      <c r="AF3" s="192"/>
      <c r="AG3" s="192"/>
      <c r="AH3" s="192"/>
    </row>
    <row r="4" spans="2:38" s="173" customFormat="1" ht="9" customHeight="1" x14ac:dyDescent="0.25">
      <c r="B4" s="187"/>
      <c r="C4" s="193"/>
      <c r="D4" s="187"/>
      <c r="E4" s="187"/>
      <c r="F4" s="193"/>
      <c r="G4" s="192"/>
      <c r="H4" s="194"/>
      <c r="I4" s="193"/>
      <c r="J4" s="192"/>
      <c r="K4" s="192"/>
      <c r="L4" s="193"/>
      <c r="M4" s="192"/>
      <c r="N4" s="194"/>
      <c r="O4" s="192"/>
      <c r="P4" s="192"/>
      <c r="Q4" s="192"/>
      <c r="R4" s="187"/>
      <c r="S4" s="194"/>
      <c r="T4" s="194"/>
      <c r="U4" s="192"/>
      <c r="V4" s="192"/>
      <c r="W4" s="192"/>
      <c r="X4" s="192"/>
      <c r="Y4" s="192"/>
      <c r="Z4" s="192"/>
      <c r="AA4" s="192"/>
      <c r="AB4" s="192"/>
      <c r="AC4" s="192"/>
      <c r="AD4" s="192"/>
      <c r="AE4" s="192"/>
      <c r="AF4" s="192"/>
      <c r="AG4" s="192"/>
      <c r="AH4" s="192"/>
    </row>
    <row r="5" spans="2:38" s="173" customFormat="1" ht="16.5" customHeight="1" x14ac:dyDescent="0.25">
      <c r="B5" s="389" t="s">
        <v>6</v>
      </c>
      <c r="C5" s="389"/>
      <c r="D5" s="389"/>
      <c r="E5" s="393" t="str">
        <f>IF(C67="","",C67)</f>
        <v/>
      </c>
      <c r="F5" s="393"/>
      <c r="G5" s="393"/>
      <c r="H5" s="393"/>
      <c r="I5" s="393"/>
      <c r="J5" s="393"/>
      <c r="K5" s="393"/>
      <c r="L5" s="393"/>
      <c r="M5" s="187"/>
      <c r="N5" s="187"/>
      <c r="O5" s="187"/>
      <c r="P5" s="389" t="s">
        <v>7</v>
      </c>
      <c r="Q5" s="389"/>
      <c r="R5" s="389"/>
      <c r="S5" s="401">
        <f>+C69</f>
        <v>41851</v>
      </c>
      <c r="T5" s="401"/>
      <c r="U5" s="401"/>
      <c r="V5" s="401"/>
      <c r="W5" s="401"/>
      <c r="X5" s="401"/>
      <c r="Y5" s="187"/>
      <c r="Z5" s="389" t="s">
        <v>5</v>
      </c>
      <c r="AA5" s="389"/>
      <c r="AB5" s="393" t="str">
        <f>IF(R68="","",R68)</f>
        <v/>
      </c>
      <c r="AC5" s="393"/>
      <c r="AD5" s="393"/>
      <c r="AE5" s="393"/>
      <c r="AF5" s="393"/>
      <c r="AG5" s="393"/>
      <c r="AH5" s="393"/>
      <c r="AI5" s="192"/>
      <c r="AJ5" s="192"/>
      <c r="AK5" s="192"/>
      <c r="AL5" s="192"/>
    </row>
    <row r="6" spans="2:38" s="173" customFormat="1" ht="9" customHeight="1" x14ac:dyDescent="0.25">
      <c r="B6" s="188"/>
      <c r="C6" s="188"/>
      <c r="D6" s="188"/>
      <c r="E6" s="192"/>
      <c r="F6" s="192"/>
      <c r="G6" s="192"/>
      <c r="H6" s="192"/>
      <c r="I6" s="192"/>
      <c r="J6" s="192"/>
      <c r="K6" s="192"/>
      <c r="L6" s="192"/>
      <c r="M6" s="187"/>
      <c r="N6" s="187"/>
      <c r="O6" s="187"/>
      <c r="P6" s="188"/>
      <c r="Q6" s="188"/>
      <c r="R6" s="188"/>
      <c r="S6" s="192"/>
      <c r="T6" s="192"/>
      <c r="U6" s="192"/>
      <c r="V6" s="192"/>
      <c r="W6" s="192"/>
      <c r="X6" s="192"/>
      <c r="Y6" s="187"/>
      <c r="Z6" s="187"/>
      <c r="AA6" s="187"/>
      <c r="AB6" s="187"/>
      <c r="AC6" s="187"/>
      <c r="AD6" s="187"/>
      <c r="AE6" s="187"/>
      <c r="AF6" s="187"/>
      <c r="AG6" s="187"/>
      <c r="AH6" s="187"/>
    </row>
    <row r="7" spans="2:38" s="173" customFormat="1" ht="16.5" customHeight="1" x14ac:dyDescent="0.25">
      <c r="B7" s="389" t="s">
        <v>8</v>
      </c>
      <c r="C7" s="389"/>
      <c r="D7" s="389"/>
      <c r="E7" s="393" t="str">
        <f>IF(R67="","",R67)</f>
        <v/>
      </c>
      <c r="F7" s="393"/>
      <c r="G7" s="393"/>
      <c r="H7" s="393"/>
      <c r="I7" s="393"/>
      <c r="J7" s="393"/>
      <c r="K7" s="393"/>
      <c r="L7" s="393"/>
      <c r="M7" s="187"/>
      <c r="N7" s="187"/>
      <c r="O7" s="187"/>
      <c r="P7" s="389" t="s">
        <v>9</v>
      </c>
      <c r="Q7" s="389"/>
      <c r="R7" s="389"/>
      <c r="S7" s="389"/>
      <c r="T7" s="393" t="str">
        <f>IF(C68="","",C68)</f>
        <v/>
      </c>
      <c r="U7" s="393"/>
      <c r="V7" s="393"/>
      <c r="W7" s="393"/>
      <c r="X7" s="393"/>
      <c r="Y7" s="187" t="s">
        <v>22</v>
      </c>
      <c r="Z7" s="195" t="s">
        <v>60</v>
      </c>
      <c r="AB7" s="404" t="str">
        <f>IF(R69="","",R69)</f>
        <v/>
      </c>
      <c r="AC7" s="404"/>
      <c r="AD7" s="404"/>
      <c r="AE7" s="404"/>
      <c r="AF7" s="404"/>
      <c r="AG7" s="404"/>
      <c r="AH7" s="404"/>
    </row>
    <row r="8" spans="2:38" s="173" customFormat="1" ht="9" customHeight="1" x14ac:dyDescent="0.25">
      <c r="AH8" s="187"/>
    </row>
    <row r="9" spans="2:38" s="200" customFormat="1" ht="14.45" customHeight="1" x14ac:dyDescent="0.25">
      <c r="B9" s="196" t="s">
        <v>0</v>
      </c>
      <c r="C9" s="197">
        <f>IF(+$C$76=0,"",+$C$76)</f>
        <v>1</v>
      </c>
      <c r="D9" s="198">
        <f>IF(+$C$77=0,"",+$C$77)</f>
        <v>2</v>
      </c>
      <c r="E9" s="198">
        <f>IF(+$C$78=0,"",+$C$78)</f>
        <v>3</v>
      </c>
      <c r="F9" s="198">
        <f>IF(+$C$79=0,"",+$C$79)</f>
        <v>4</v>
      </c>
      <c r="G9" s="197">
        <f>IF(+$C$80=0,"",+$C$80)</f>
        <v>5</v>
      </c>
      <c r="H9" s="197">
        <f>IF(+$C$81=0,"",+$C$81)</f>
        <v>6</v>
      </c>
      <c r="I9" s="197">
        <f>IF(+$C$82=0,"",+$C$82)</f>
        <v>7</v>
      </c>
      <c r="J9" s="198">
        <f>IF(+$C$83=0,"",+$C$83)</f>
        <v>8</v>
      </c>
      <c r="K9" s="198">
        <f>IF(+$C$84=0,"",+$C$84)</f>
        <v>9</v>
      </c>
      <c r="L9" s="197">
        <f>IF(+$C$85=0,"",+$C$85)</f>
        <v>10</v>
      </c>
      <c r="M9" s="197">
        <f>IF(+$C$86=0,"",+$C$86)</f>
        <v>11</v>
      </c>
      <c r="N9" s="197">
        <f>IF(+$C$87=0,"",+$C$87)</f>
        <v>12</v>
      </c>
      <c r="O9" s="197">
        <f>IF(+$C$88=0,"",+$C$88)</f>
        <v>13</v>
      </c>
      <c r="P9" s="197">
        <f>IF(+$C$89=0,"",+$C$89)</f>
        <v>14</v>
      </c>
      <c r="Q9" s="198">
        <f>IF(+$C$90=0,"",+$C$90)</f>
        <v>15</v>
      </c>
      <c r="R9" s="197">
        <f>IF(+$C$91=0,"",+$C$91)</f>
        <v>16</v>
      </c>
      <c r="S9" s="197">
        <f>IF(+$C$92=0,"",+$C$92)</f>
        <v>17</v>
      </c>
      <c r="T9" s="197">
        <f>IF(+$C$93=0,"",+$C$93)</f>
        <v>18</v>
      </c>
      <c r="U9" s="197">
        <f>IF(+$C$94=0,"",+$C$94)</f>
        <v>19</v>
      </c>
      <c r="V9" s="197">
        <f>IF(+$C$95=0,"",+$C$95)</f>
        <v>20</v>
      </c>
      <c r="W9" s="197">
        <f>IF(+$C$96=0,"",+$C$96)</f>
        <v>21</v>
      </c>
      <c r="X9" s="197">
        <f>IF(+$C$97=0,"",+$C$97)</f>
        <v>22</v>
      </c>
      <c r="Y9" s="197">
        <f>IF(+$C$98=0,"",+$C$98)</f>
        <v>23</v>
      </c>
      <c r="Z9" s="197">
        <f>IF(+$C$99=0,"",+$C$99)</f>
        <v>24</v>
      </c>
      <c r="AA9" s="197">
        <f>IF(+$C$100=0,"",+$C$100)</f>
        <v>25</v>
      </c>
      <c r="AB9" s="198">
        <f>IF(+$C$101=0,"",+$C$101)</f>
        <v>26</v>
      </c>
      <c r="AC9" s="197">
        <f>IF(+$C$102=0,"",+$C$102)</f>
        <v>27</v>
      </c>
      <c r="AD9" s="197">
        <f>IF(+$C$103=0,"",+$C$103)</f>
        <v>28</v>
      </c>
      <c r="AE9" s="198">
        <f>IF(+$C$104=0,"",+$C$104)</f>
        <v>29</v>
      </c>
      <c r="AF9" s="198">
        <f>IF(+$C$105=0,"",+$C$105)</f>
        <v>30</v>
      </c>
      <c r="AG9" s="197">
        <f>IF(+$C$106=0,"",+$C$106)</f>
        <v>31</v>
      </c>
      <c r="AH9" s="199"/>
    </row>
    <row r="10" spans="2:38" s="200" customFormat="1" ht="14.45" customHeight="1" x14ac:dyDescent="0.25">
      <c r="B10" s="201" t="s">
        <v>22</v>
      </c>
      <c r="C10" s="202" t="s">
        <v>22</v>
      </c>
      <c r="D10" s="203" t="s">
        <v>22</v>
      </c>
      <c r="E10" s="203" t="s">
        <v>22</v>
      </c>
      <c r="F10" s="203"/>
      <c r="G10" s="202" t="s">
        <v>22</v>
      </c>
      <c r="H10" s="202" t="s">
        <v>22</v>
      </c>
      <c r="I10" s="202" t="s">
        <v>22</v>
      </c>
      <c r="J10" s="203" t="s">
        <v>22</v>
      </c>
      <c r="K10" s="203" t="s">
        <v>22</v>
      </c>
      <c r="L10" s="202" t="s">
        <v>22</v>
      </c>
      <c r="M10" s="202" t="s">
        <v>22</v>
      </c>
      <c r="N10" s="202" t="s">
        <v>22</v>
      </c>
      <c r="O10" s="202" t="s">
        <v>22</v>
      </c>
      <c r="P10" s="202" t="s">
        <v>22</v>
      </c>
      <c r="Q10" s="203" t="s">
        <v>22</v>
      </c>
      <c r="R10" s="202" t="s">
        <v>22</v>
      </c>
      <c r="S10" s="202" t="s">
        <v>22</v>
      </c>
      <c r="T10" s="202" t="s">
        <v>22</v>
      </c>
      <c r="U10" s="202" t="s">
        <v>22</v>
      </c>
      <c r="V10" s="202" t="s">
        <v>22</v>
      </c>
      <c r="W10" s="202" t="s">
        <v>22</v>
      </c>
      <c r="X10" s="202" t="s">
        <v>22</v>
      </c>
      <c r="Y10" s="202" t="s">
        <v>22</v>
      </c>
      <c r="Z10" s="202" t="s">
        <v>22</v>
      </c>
      <c r="AA10" s="202" t="s">
        <v>22</v>
      </c>
      <c r="AB10" s="203" t="s">
        <v>22</v>
      </c>
      <c r="AC10" s="202"/>
      <c r="AD10" s="202"/>
      <c r="AE10" s="203"/>
      <c r="AF10" s="203"/>
      <c r="AG10" s="202" t="s">
        <v>22</v>
      </c>
      <c r="AH10" s="203" t="s">
        <v>3</v>
      </c>
    </row>
    <row r="11" spans="2:38" s="200" customFormat="1" ht="14.45" customHeight="1" x14ac:dyDescent="0.25">
      <c r="B11" s="204">
        <f>+E74</f>
        <v>0</v>
      </c>
      <c r="C11" s="205" t="str">
        <f>IF(+$E$76=0,"",+$E$76)</f>
        <v/>
      </c>
      <c r="D11" s="206" t="str">
        <f>IF(+$E$77=0,"",+$E$77)</f>
        <v/>
      </c>
      <c r="E11" s="206" t="str">
        <f>IF(+$E$78=0,"",+$E$78)</f>
        <v/>
      </c>
      <c r="F11" s="206" t="str">
        <f>IF(+$E$79=0,"",+$E$79)</f>
        <v/>
      </c>
      <c r="G11" s="205" t="str">
        <f>IF(+$E$80=0,"",+$E$80)</f>
        <v/>
      </c>
      <c r="H11" s="205" t="str">
        <f>IF(+$E$81=0,"",+$E$81)</f>
        <v/>
      </c>
      <c r="I11" s="205" t="str">
        <f>IF(+$E$82=0,"",+$E$82)</f>
        <v/>
      </c>
      <c r="J11" s="206" t="str">
        <f>IF(+$E$83=0,"",+$E$83)</f>
        <v/>
      </c>
      <c r="K11" s="206" t="str">
        <f>IF(+$E$84=0,"",+$E$84)</f>
        <v/>
      </c>
      <c r="L11" s="205" t="str">
        <f>IF(+$E$85=0,"",+$E$85)</f>
        <v/>
      </c>
      <c r="M11" s="205" t="str">
        <f>IF(+$E$86=0,"",+$E$86)</f>
        <v/>
      </c>
      <c r="N11" s="205" t="str">
        <f>IF(+$E$87=0,"",+$E$87)</f>
        <v/>
      </c>
      <c r="O11" s="205" t="str">
        <f>IF(+$E$88=0,"",+$E$88)</f>
        <v/>
      </c>
      <c r="P11" s="205" t="str">
        <f>IF(+$E$89=0,"",+$E$89)</f>
        <v/>
      </c>
      <c r="Q11" s="206" t="str">
        <f>IF(+$E$90=0,"",+$E$90)</f>
        <v/>
      </c>
      <c r="R11" s="205" t="str">
        <f>IF(+$E$91=0,"",+$E$91)</f>
        <v/>
      </c>
      <c r="S11" s="205" t="str">
        <f>IF(+$E$92=0,"",+$E$92)</f>
        <v/>
      </c>
      <c r="T11" s="205" t="str">
        <f>IF(+$E$93=0,"",+$E$93)</f>
        <v/>
      </c>
      <c r="U11" s="205" t="str">
        <f>IF(+$E$94=0,"",+$E$94)</f>
        <v/>
      </c>
      <c r="V11" s="205" t="str">
        <f>IF(+$E$95=0,"",+$E$95)</f>
        <v/>
      </c>
      <c r="W11" s="205" t="str">
        <f>IF(+$E$96=0,"",+$E$96)</f>
        <v/>
      </c>
      <c r="X11" s="205" t="str">
        <f>IF(+$E$97=0,"",+$E$97)</f>
        <v/>
      </c>
      <c r="Y11" s="205" t="str">
        <f>IF(+$E$98=0,"",+$E$98)</f>
        <v/>
      </c>
      <c r="Z11" s="205" t="str">
        <f>IF(+$E$99=0,"",+$E$99)</f>
        <v/>
      </c>
      <c r="AA11" s="205" t="str">
        <f>IF(+$E$100=0,"",+$E$100)</f>
        <v/>
      </c>
      <c r="AB11" s="206" t="str">
        <f>IF(+$E$101=0,"",+$E$101)</f>
        <v/>
      </c>
      <c r="AC11" s="205" t="str">
        <f>IF(+$E$102=0,"",+$E$102)</f>
        <v/>
      </c>
      <c r="AD11" s="205" t="str">
        <f>IF(+$E$103=0,"",+$E$103)</f>
        <v/>
      </c>
      <c r="AE11" s="206" t="str">
        <f>IF(+$E$104=0,"",+$E$104)</f>
        <v/>
      </c>
      <c r="AF11" s="206" t="str">
        <f>IF(+$E$105=0,"",+$E$105)</f>
        <v/>
      </c>
      <c r="AG11" s="205" t="str">
        <f>IF(+$E$106=0,"",+$E$106)</f>
        <v/>
      </c>
      <c r="AH11" s="206">
        <f>SUM(C11:AG11)</f>
        <v>0</v>
      </c>
    </row>
    <row r="12" spans="2:38" s="200" customFormat="1" ht="14.45" customHeight="1" x14ac:dyDescent="0.25">
      <c r="B12" s="202" t="s">
        <v>2</v>
      </c>
      <c r="C12" s="207" t="str">
        <f>IF(+$F$76=0,"",+$F$76)</f>
        <v/>
      </c>
      <c r="D12" s="207" t="str">
        <f>IF(+$F$77=0,"",+$F$77)</f>
        <v/>
      </c>
      <c r="E12" s="203" t="str">
        <f>IF(+$F$78=0,"",+$F$78)</f>
        <v/>
      </c>
      <c r="F12" s="203" t="str">
        <f>IF(+$F$79=0,"",+$F$79)</f>
        <v/>
      </c>
      <c r="G12" s="202" t="str">
        <f>IF(+$F$80=0,"",+$F$80)</f>
        <v/>
      </c>
      <c r="H12" s="202" t="str">
        <f>IF(+$F$81=0,"",+$F$81)</f>
        <v/>
      </c>
      <c r="I12" s="202" t="str">
        <f>IF(+$F$82=0,"",+$F$82)</f>
        <v/>
      </c>
      <c r="J12" s="203" t="str">
        <f>IF(+$F$83=0,"",+$F$83)</f>
        <v/>
      </c>
      <c r="K12" s="203" t="str">
        <f>IF(+$F$84=0,"",+$F$84)</f>
        <v/>
      </c>
      <c r="L12" s="202" t="str">
        <f>IF(+$F$85=0,"",+$F$85)</f>
        <v/>
      </c>
      <c r="M12" s="202" t="str">
        <f>IF(+$F$86=0,"",+$F$86)</f>
        <v/>
      </c>
      <c r="N12" s="202" t="str">
        <f>IF(+$F$87=0,"",+$F$87)</f>
        <v/>
      </c>
      <c r="O12" s="202" t="str">
        <f>IF(+$F$88=0,"",+$F$88)</f>
        <v/>
      </c>
      <c r="P12" s="202" t="str">
        <f>IF(+$F$89=0,"",+$F$89)</f>
        <v/>
      </c>
      <c r="Q12" s="203" t="str">
        <f>IF(+$F$90=0,"",+$F$90)</f>
        <v/>
      </c>
      <c r="R12" s="202" t="str">
        <f>IF(+$F$91=0,"",+$F$91)</f>
        <v/>
      </c>
      <c r="S12" s="202" t="str">
        <f>IF(+$F$92=0,"",+$F$92)</f>
        <v/>
      </c>
      <c r="T12" s="202" t="str">
        <f>IF(+$F$93=0,"",+$F$93)</f>
        <v/>
      </c>
      <c r="U12" s="202" t="str">
        <f>IF(+$F$94=0,"",+$F$94)</f>
        <v/>
      </c>
      <c r="V12" s="202" t="str">
        <f>IF(+$F$95=0,"",+$F$95)</f>
        <v/>
      </c>
      <c r="W12" s="202" t="str">
        <f>IF(+$F$96=0,"",+$F$96)</f>
        <v/>
      </c>
      <c r="X12" s="202" t="str">
        <f>IF(+$F$97=0,"",+$F$97)</f>
        <v/>
      </c>
      <c r="Y12" s="202" t="str">
        <f>IF(+$F$98=0,"",+$F$98)</f>
        <v/>
      </c>
      <c r="Z12" s="202" t="str">
        <f>IF(+$F$99=0,"",+$F$99)</f>
        <v/>
      </c>
      <c r="AA12" s="202" t="str">
        <f>IF(+$F$100=0,"",+$F$100)</f>
        <v/>
      </c>
      <c r="AB12" s="203" t="str">
        <f>IF(+$F$101=0,"",+$F$101)</f>
        <v/>
      </c>
      <c r="AC12" s="202" t="str">
        <f>IF(+$F$102=0,"",+$F$102)</f>
        <v/>
      </c>
      <c r="AD12" s="202" t="str">
        <f>IF(+$F$103=0,"",+$F$103)</f>
        <v/>
      </c>
      <c r="AE12" s="203" t="str">
        <f>IF(+$F$104=0,"",+$F$104)</f>
        <v/>
      </c>
      <c r="AF12" s="203" t="str">
        <f>IF(+$F$105=0,"",+$F$105)</f>
        <v/>
      </c>
      <c r="AG12" s="202" t="str">
        <f>IF(+$F$106=0,"",+$F$106)</f>
        <v/>
      </c>
      <c r="AH12" s="208" t="s">
        <v>22</v>
      </c>
    </row>
    <row r="13" spans="2:38" s="200" customFormat="1" ht="14.45" customHeight="1" x14ac:dyDescent="0.25">
      <c r="B13" s="204">
        <f>G74</f>
        <v>0</v>
      </c>
      <c r="C13" s="205" t="str">
        <f>IF(+$G$76=0,"",+$G$76)</f>
        <v/>
      </c>
      <c r="D13" s="206" t="str">
        <f>IF(+$G$77=0,"",+$G$77)</f>
        <v/>
      </c>
      <c r="E13" s="206" t="str">
        <f>IF(+$G$78=0,"",+$G$78)</f>
        <v/>
      </c>
      <c r="F13" s="206" t="str">
        <f>IF(+$G$79=0,"",+$G$79)</f>
        <v/>
      </c>
      <c r="G13" s="205" t="str">
        <f>IF(+$G$80=0,"",+$G$80)</f>
        <v/>
      </c>
      <c r="H13" s="205" t="str">
        <f>IF(+$G$81=0,"",+$G$81)</f>
        <v/>
      </c>
      <c r="I13" s="205" t="str">
        <f>IF(+$G$82=0,"",+$G$82)</f>
        <v/>
      </c>
      <c r="J13" s="206" t="str">
        <f>IF(+$G$83=0,"",+$G$83)</f>
        <v/>
      </c>
      <c r="K13" s="206" t="str">
        <f>IF(+$G$84=0,"",+$G$84)</f>
        <v/>
      </c>
      <c r="L13" s="205" t="str">
        <f>IF(+$G$85=0,"",+$G$85)</f>
        <v/>
      </c>
      <c r="M13" s="205" t="str">
        <f>IF(+$G$86=0,"",+$G$86)</f>
        <v/>
      </c>
      <c r="N13" s="205" t="str">
        <f>IF(+$G$87=0,"",+$G$87)</f>
        <v/>
      </c>
      <c r="O13" s="205" t="str">
        <f>IF(+$G$88=0,"",+$G$88)</f>
        <v/>
      </c>
      <c r="P13" s="205" t="str">
        <f>IF(+$G$89=0,"",+$G$89)</f>
        <v/>
      </c>
      <c r="Q13" s="206" t="str">
        <f>IF(+$G$90=0,"",+$G$90)</f>
        <v/>
      </c>
      <c r="R13" s="205" t="str">
        <f>IF(+$G$91=0,"",+$G$91)</f>
        <v/>
      </c>
      <c r="S13" s="205" t="str">
        <f>IF(+$G$92=0,"",+$G$92)</f>
        <v/>
      </c>
      <c r="T13" s="205" t="str">
        <f>IF(+$G$93=0,"",+$G$93)</f>
        <v/>
      </c>
      <c r="U13" s="205" t="str">
        <f>IF(+$G$94=0,"",+$G$94)</f>
        <v/>
      </c>
      <c r="V13" s="205" t="str">
        <f>IF(+$G$95=0,"",+$G$95)</f>
        <v/>
      </c>
      <c r="W13" s="205" t="str">
        <f>IF(+$G$96=0,"",+$G$96)</f>
        <v/>
      </c>
      <c r="X13" s="205" t="str">
        <f>IF(+$G$97=0,"",+$G$97)</f>
        <v/>
      </c>
      <c r="Y13" s="205" t="str">
        <f>IF(+$G$98=0,"",+$G$98)</f>
        <v/>
      </c>
      <c r="Z13" s="205" t="str">
        <f>IF(+$G$99=0,"",+$G$99)</f>
        <v/>
      </c>
      <c r="AA13" s="205" t="str">
        <f>IF(+$G$100=0,"",+$G$100)</f>
        <v/>
      </c>
      <c r="AB13" s="206" t="str">
        <f>IF(+$G$101=0,"",+$G$101)</f>
        <v/>
      </c>
      <c r="AC13" s="205" t="str">
        <f>IF(+$G$102=0,"",+$G$102)</f>
        <v/>
      </c>
      <c r="AD13" s="205" t="str">
        <f>IF(+$G$103=0,"",+$G$103)</f>
        <v/>
      </c>
      <c r="AE13" s="206" t="str">
        <f>IF(+$G$104=0,"",+$G$104)</f>
        <v/>
      </c>
      <c r="AF13" s="206" t="str">
        <f>IF(+$G$105=0,"",+$G$105)</f>
        <v/>
      </c>
      <c r="AG13" s="205" t="str">
        <f>IF(+$G$106=0,"",+$G$106)</f>
        <v/>
      </c>
      <c r="AH13" s="206">
        <f>SUM(C13:AG13)</f>
        <v>0</v>
      </c>
    </row>
    <row r="14" spans="2:38" s="200" customFormat="1" ht="14.45" customHeight="1" x14ac:dyDescent="0.25">
      <c r="B14" s="209" t="s">
        <v>2</v>
      </c>
      <c r="C14" s="209" t="str">
        <f>IF(+$H$76=0,"",+$H$76)</f>
        <v/>
      </c>
      <c r="D14" s="209" t="str">
        <f>IF(+$H$77=0,"",+$H$77)</f>
        <v/>
      </c>
      <c r="E14" s="209" t="str">
        <f>IF(+$H$78=0,"",+$H$78)</f>
        <v/>
      </c>
      <c r="F14" s="209" t="str">
        <f>IF(+$H$79=0,"",+$H$79)</f>
        <v/>
      </c>
      <c r="G14" s="209" t="str">
        <f>IF(+$H$80=0,"",+$H$80)</f>
        <v/>
      </c>
      <c r="H14" s="209" t="str">
        <f>IF(+$H$81=0,"",+$H$81)</f>
        <v/>
      </c>
      <c r="I14" s="209" t="str">
        <f>IF(+$H$82=0,"",+$H$82)</f>
        <v/>
      </c>
      <c r="J14" s="209" t="str">
        <f>IF(+$H$83=0,"",+$H$83)</f>
        <v/>
      </c>
      <c r="K14" s="209" t="str">
        <f>IF(+$H$84=0,"",+$H$84)</f>
        <v/>
      </c>
      <c r="L14" s="209" t="str">
        <f>IF(+$H$85=0,"",+$H$85)</f>
        <v/>
      </c>
      <c r="M14" s="209" t="str">
        <f>IF(+$H$86=0,"",+$H$86)</f>
        <v/>
      </c>
      <c r="N14" s="209" t="str">
        <f>IF(+$H$87=0,"",+$H$87)</f>
        <v/>
      </c>
      <c r="O14" s="209" t="str">
        <f>IF(+$H$88=0,"",+$H$88)</f>
        <v/>
      </c>
      <c r="P14" s="209" t="str">
        <f>IF(+$H$89=0,"",+$H$89)</f>
        <v/>
      </c>
      <c r="Q14" s="209" t="str">
        <f>IF(+$H$90=0,"",+$H$90)</f>
        <v/>
      </c>
      <c r="R14" s="209" t="str">
        <f>IF(+$H$91=0,"",+$H$91)</f>
        <v/>
      </c>
      <c r="S14" s="209" t="str">
        <f>IF(+$H$92=0,"",+$H$92)</f>
        <v/>
      </c>
      <c r="T14" s="209" t="str">
        <f>IF(+$H$93=0,"",+$H$93)</f>
        <v/>
      </c>
      <c r="U14" s="209" t="str">
        <f>IF(+$H$94=0,"",+$H$94)</f>
        <v/>
      </c>
      <c r="V14" s="209" t="str">
        <f>IF(+$H$95=0,"",+$H$95)</f>
        <v/>
      </c>
      <c r="W14" s="209" t="str">
        <f>IF(+$H$96=0,"",+$H$96)</f>
        <v/>
      </c>
      <c r="X14" s="209" t="str">
        <f>IF(+$H$97=0,"",+$H$97)</f>
        <v/>
      </c>
      <c r="Y14" s="209" t="str">
        <f>IF(+$H$98=0,"",+$H$98)</f>
        <v/>
      </c>
      <c r="Z14" s="209" t="str">
        <f>IF(+$H$99=0,"",+$H$99)</f>
        <v/>
      </c>
      <c r="AA14" s="209" t="str">
        <f>IF(+$H$100=0,"",+$H$100)</f>
        <v/>
      </c>
      <c r="AB14" s="209" t="str">
        <f>IF(+$H$101=0,"",+$H$101)</f>
        <v/>
      </c>
      <c r="AC14" s="209" t="str">
        <f>IF(+$H$102=0,"",+$H$102)</f>
        <v/>
      </c>
      <c r="AD14" s="209" t="str">
        <f>IF(+$H$103=0,"",+$H$103)</f>
        <v/>
      </c>
      <c r="AE14" s="209" t="str">
        <f>IF(+$H$104=0,"",+$H$104)</f>
        <v/>
      </c>
      <c r="AF14" s="209" t="str">
        <f>IF(+$H$105=0,"",+$H$105)</f>
        <v/>
      </c>
      <c r="AG14" s="209" t="str">
        <f>IF(+$H$106=0,"",+$H$106)</f>
        <v/>
      </c>
      <c r="AH14" s="210"/>
    </row>
    <row r="15" spans="2:38" s="200" customFormat="1" ht="14.45" customHeight="1" x14ac:dyDescent="0.25">
      <c r="B15" s="204" t="str">
        <f>I74</f>
        <v xml:space="preserve"> </v>
      </c>
      <c r="C15" s="205" t="str">
        <f>IF(+$I$76=0,"",+$I$76)</f>
        <v/>
      </c>
      <c r="D15" s="206" t="str">
        <f>IF(+$I$77=0,"",+$I$77)</f>
        <v/>
      </c>
      <c r="E15" s="206" t="str">
        <f>IF(+$I$78=0,"",+$I$78)</f>
        <v/>
      </c>
      <c r="F15" s="206" t="str">
        <f>IF(+$I$79=0,"",+$I$79)</f>
        <v/>
      </c>
      <c r="G15" s="205" t="str">
        <f>IF(+$I$80=0,"",+$I$80)</f>
        <v/>
      </c>
      <c r="H15" s="205" t="str">
        <f>IF(+$I$81=0,"",+$I$81)</f>
        <v/>
      </c>
      <c r="I15" s="205" t="str">
        <f>IF(+$I$82=0,"",+$I$82)</f>
        <v/>
      </c>
      <c r="J15" s="206" t="str">
        <f>IF(+$I$83=0,"",+$I$83)</f>
        <v/>
      </c>
      <c r="K15" s="206" t="str">
        <f>IF(+$I$84=0,"",+$I$84)</f>
        <v/>
      </c>
      <c r="L15" s="205" t="str">
        <f>IF(+$I$85=0,"",+$I$85)</f>
        <v/>
      </c>
      <c r="M15" s="205" t="str">
        <f>IF(+$I$86=0,"",+$I$86)</f>
        <v/>
      </c>
      <c r="N15" s="205" t="str">
        <f>IF(+$I$87=0,"",+$I$87)</f>
        <v/>
      </c>
      <c r="O15" s="205" t="str">
        <f>IF(+$I$88=0,"",+$I$88)</f>
        <v/>
      </c>
      <c r="P15" s="205" t="str">
        <f>IF(+$I$89=0,"",+$I$89)</f>
        <v/>
      </c>
      <c r="Q15" s="206" t="str">
        <f>IF(+$I$90=0,"",+$I$90)</f>
        <v/>
      </c>
      <c r="R15" s="205" t="str">
        <f>IF(+$I$91=0,"",+$I$91)</f>
        <v/>
      </c>
      <c r="S15" s="205" t="str">
        <f>IF(+$I$92=0,"",+$I$92)</f>
        <v/>
      </c>
      <c r="T15" s="205" t="str">
        <f>IF(+$I$93=0,"",+$I$93)</f>
        <v/>
      </c>
      <c r="U15" s="205" t="str">
        <f>IF(+$I$94=0,"",+$I$94)</f>
        <v/>
      </c>
      <c r="V15" s="205" t="str">
        <f>IF(+$I$95=0,"",+$I$95)</f>
        <v/>
      </c>
      <c r="W15" s="205" t="str">
        <f>IF(+$I$96=0,"",+$I$96)</f>
        <v/>
      </c>
      <c r="X15" s="205" t="str">
        <f>IF(+$I$97=0,"",+$I$97)</f>
        <v/>
      </c>
      <c r="Y15" s="205" t="str">
        <f>IF(+$I$98=0,"",+$I$98)</f>
        <v/>
      </c>
      <c r="Z15" s="205" t="str">
        <f>IF(+$I$99=0,"",+$I$99)</f>
        <v/>
      </c>
      <c r="AA15" s="205" t="str">
        <f>IF(+$I$100=0,"",+$I$100)</f>
        <v/>
      </c>
      <c r="AB15" s="206" t="str">
        <f>IF(+$I$101=0,"",+$I$101)</f>
        <v/>
      </c>
      <c r="AC15" s="205" t="str">
        <f>IF(+$I$102=0,"",+$I$102)</f>
        <v/>
      </c>
      <c r="AD15" s="205" t="str">
        <f>IF(+$I$103=0,"",+$I$103)</f>
        <v/>
      </c>
      <c r="AE15" s="206" t="str">
        <f>IF(+$I$104=0,"",+$I$104)</f>
        <v/>
      </c>
      <c r="AF15" s="206" t="str">
        <f>IF(+$I$105=0,"",+$I$105)</f>
        <v/>
      </c>
      <c r="AG15" s="205" t="str">
        <f>IF(+$I$106=0,"",+$I$106)</f>
        <v/>
      </c>
      <c r="AH15" s="206">
        <f>SUM(C15:AG15)</f>
        <v>0</v>
      </c>
    </row>
    <row r="16" spans="2:38" s="200" customFormat="1" ht="14.45" customHeight="1" x14ac:dyDescent="0.25">
      <c r="B16" s="211" t="s">
        <v>2</v>
      </c>
      <c r="C16" s="202" t="str">
        <f>IF(+J$76=0,"",+$J$76)</f>
        <v/>
      </c>
      <c r="D16" s="202" t="str">
        <f>IF(+$J$77=0,"",+$J$77)</f>
        <v/>
      </c>
      <c r="E16" s="203" t="str">
        <f>IF(+$J$78=0,"",+$J$78)</f>
        <v/>
      </c>
      <c r="F16" s="203" t="str">
        <f>IF(+$J$79=0,"",+$J$79)</f>
        <v/>
      </c>
      <c r="G16" s="202" t="str">
        <f>IF(+$J$80=0,"",+$J$80)</f>
        <v/>
      </c>
      <c r="H16" s="202" t="str">
        <f>IF(+$J$81=0,"",+$J$81)</f>
        <v/>
      </c>
      <c r="I16" s="202" t="str">
        <f>IF(+$J$82=0,"",+$J$82)</f>
        <v/>
      </c>
      <c r="J16" s="203" t="str">
        <f>IF(+$J$83=0,"",+$J$83)</f>
        <v/>
      </c>
      <c r="K16" s="203" t="str">
        <f>IF(+$J$84=0,"",+$J$84)</f>
        <v/>
      </c>
      <c r="L16" s="202" t="str">
        <f>IF(+$J$85=0,"",+$J$85)</f>
        <v/>
      </c>
      <c r="M16" s="202" t="str">
        <f>IF(+$J$86=0,"",+$J$86)</f>
        <v/>
      </c>
      <c r="N16" s="202" t="str">
        <f>IF(+$J$87=0,"",+$J$87)</f>
        <v/>
      </c>
      <c r="O16" s="202" t="str">
        <f>IF(+$J$88=0,"",+$J$88)</f>
        <v/>
      </c>
      <c r="P16" s="202" t="str">
        <f>IF(+$J$89=0,"",+$J$89)</f>
        <v/>
      </c>
      <c r="Q16" s="203" t="str">
        <f>IF(+$J$90=0,"",+$J$90)</f>
        <v/>
      </c>
      <c r="R16" s="202" t="str">
        <f>IF(+$J$91=0,"",+$J$91)</f>
        <v/>
      </c>
      <c r="S16" s="202" t="str">
        <f>IF(+$J$92=0,"",+$J$92)</f>
        <v/>
      </c>
      <c r="T16" s="202" t="str">
        <f>IF(+$J$93=0,"",+$J$93)</f>
        <v/>
      </c>
      <c r="U16" s="202" t="str">
        <f>IF(+$J$94=0,"",+$J$94)</f>
        <v/>
      </c>
      <c r="V16" s="202" t="str">
        <f>IF(+$J$95=0,"",+$J$95)</f>
        <v/>
      </c>
      <c r="W16" s="202" t="str">
        <f>IF(+$J$96=0,"",+$J$96)</f>
        <v/>
      </c>
      <c r="X16" s="202" t="str">
        <f>IF(+$J$97=0,"",+$J$97)</f>
        <v/>
      </c>
      <c r="Y16" s="202" t="str">
        <f>IF(+$J$98=0,"",+$J$98)</f>
        <v/>
      </c>
      <c r="Z16" s="202" t="str">
        <f>IF(+$J$99=0,"",+$J$99)</f>
        <v/>
      </c>
      <c r="AA16" s="202" t="str">
        <f>IF(+$J$100=0,"",+$J$100)</f>
        <v/>
      </c>
      <c r="AB16" s="203" t="str">
        <f>IF(+$J$101=0,"",+$J$101)</f>
        <v/>
      </c>
      <c r="AC16" s="202" t="str">
        <f>IF(+$J$102=0,"",+$J$102)</f>
        <v/>
      </c>
      <c r="AD16" s="202" t="str">
        <f>IF(+$J$103=0,"",+$J$103)</f>
        <v/>
      </c>
      <c r="AE16" s="203" t="str">
        <f>IF(+$J$104=0,"",+$J$104)</f>
        <v/>
      </c>
      <c r="AF16" s="203" t="str">
        <f>IF(+$J$105=0,"",+$J$105)</f>
        <v/>
      </c>
      <c r="AG16" s="202" t="str">
        <f>IF(+$J$106=0,"",+$J$106)</f>
        <v/>
      </c>
      <c r="AH16" s="208"/>
    </row>
    <row r="17" spans="2:34" s="200" customFormat="1" x14ac:dyDescent="0.25">
      <c r="B17" s="212"/>
      <c r="C17" s="212"/>
      <c r="D17" s="212"/>
      <c r="E17" s="212"/>
      <c r="F17" s="212"/>
      <c r="G17" s="212"/>
      <c r="H17" s="212"/>
      <c r="I17" s="212"/>
      <c r="J17" s="212"/>
      <c r="K17" s="212"/>
      <c r="L17" s="212"/>
      <c r="M17" s="212"/>
      <c r="N17" s="212"/>
      <c r="O17" s="212"/>
      <c r="P17" s="212"/>
      <c r="Q17" s="212"/>
      <c r="R17" s="212"/>
      <c r="S17" s="212"/>
      <c r="T17" s="212"/>
      <c r="U17" s="212"/>
      <c r="V17" s="212"/>
      <c r="W17" s="212"/>
      <c r="X17" s="212"/>
      <c r="Y17" s="212"/>
      <c r="Z17" s="212"/>
      <c r="AA17" s="213"/>
      <c r="AB17" s="212"/>
      <c r="AC17" s="212"/>
      <c r="AD17" s="212"/>
      <c r="AE17" s="212"/>
      <c r="AF17" s="212"/>
      <c r="AG17" s="212"/>
      <c r="AH17" s="212"/>
    </row>
    <row r="18" spans="2:34" s="200" customFormat="1" x14ac:dyDescent="0.25">
      <c r="B18" s="196" t="s">
        <v>0</v>
      </c>
      <c r="C18" s="197">
        <f>IF(+$C$76=0,"",+$C$76)</f>
        <v>1</v>
      </c>
      <c r="D18" s="198">
        <f>IF(+$C$77=0,"",+$C$77)</f>
        <v>2</v>
      </c>
      <c r="E18" s="198">
        <f>IF(+$C$78=0,"",+$C$78)</f>
        <v>3</v>
      </c>
      <c r="F18" s="198">
        <f>IF(+$C$79=0,"",+$C$79)</f>
        <v>4</v>
      </c>
      <c r="G18" s="197">
        <f>IF(+$C$80=0,"",+$C$80)</f>
        <v>5</v>
      </c>
      <c r="H18" s="197">
        <f>IF(+$C$81=0,"",+$C$81)</f>
        <v>6</v>
      </c>
      <c r="I18" s="197">
        <f>IF(+$C$82=0,"",+$C$82)</f>
        <v>7</v>
      </c>
      <c r="J18" s="198">
        <f>IF(+$C$83=0,"",+$C$83)</f>
        <v>8</v>
      </c>
      <c r="K18" s="198">
        <f>IF(+$C$84=0,"",+$C$84)</f>
        <v>9</v>
      </c>
      <c r="L18" s="197">
        <f>IF(+$C$85=0,"",+$C$85)</f>
        <v>10</v>
      </c>
      <c r="M18" s="197">
        <f>IF(+$C$86=0,"",+$C$86)</f>
        <v>11</v>
      </c>
      <c r="N18" s="197">
        <f>IF(+$C$87=0,"",+$C$87)</f>
        <v>12</v>
      </c>
      <c r="O18" s="197">
        <f>IF(+$C$88=0,"",+$C$88)</f>
        <v>13</v>
      </c>
      <c r="P18" s="197">
        <f>IF(+$C$89=0,"",+$C$89)</f>
        <v>14</v>
      </c>
      <c r="Q18" s="198">
        <f>IF(+$C$90=0,"",+$C$90)</f>
        <v>15</v>
      </c>
      <c r="R18" s="197">
        <f>IF(+$C$91=0,"",+$C$91)</f>
        <v>16</v>
      </c>
      <c r="S18" s="197">
        <f>IF(+$C$92=0,"",+$C$92)</f>
        <v>17</v>
      </c>
      <c r="T18" s="197">
        <f>IF(+$C$93=0,"",+$C$93)</f>
        <v>18</v>
      </c>
      <c r="U18" s="197">
        <f>IF(+$C$94=0,"",+$C$94)</f>
        <v>19</v>
      </c>
      <c r="V18" s="197">
        <f>IF(+$C$95=0,"",+$C$95)</f>
        <v>20</v>
      </c>
      <c r="W18" s="197">
        <f>IF(+$C$96=0,"",+$C$96)</f>
        <v>21</v>
      </c>
      <c r="X18" s="197">
        <f>IF(+$C$97=0,"",+$C$97)</f>
        <v>22</v>
      </c>
      <c r="Y18" s="197">
        <f>IF(+$C$98=0,"",+$C$98)</f>
        <v>23</v>
      </c>
      <c r="Z18" s="197">
        <f>IF(+$C$99=0,"",+$C$99)</f>
        <v>24</v>
      </c>
      <c r="AA18" s="197">
        <f>IF(+$C$100=0,"",+$C$100)</f>
        <v>25</v>
      </c>
      <c r="AB18" s="198">
        <f>IF(+$C$101=0,"",+$C$101)</f>
        <v>26</v>
      </c>
      <c r="AC18" s="197">
        <f>IF(+$C$102=0,"",+$C$102)</f>
        <v>27</v>
      </c>
      <c r="AD18" s="197">
        <f>IF(+$C$103=0,"",+$C$103)</f>
        <v>28</v>
      </c>
      <c r="AE18" s="198">
        <f>IF(+$C$104=0,"",+$C$104)</f>
        <v>29</v>
      </c>
      <c r="AF18" s="198">
        <f>IF(+$C$105=0,"",+$C$105)</f>
        <v>30</v>
      </c>
      <c r="AG18" s="197">
        <f>IF(+$C$106=0,"",+$C$106)</f>
        <v>31</v>
      </c>
      <c r="AH18" s="199"/>
    </row>
    <row r="19" spans="2:34" s="200" customFormat="1" x14ac:dyDescent="0.25">
      <c r="B19" s="201" t="s">
        <v>22</v>
      </c>
      <c r="C19" s="202" t="s">
        <v>22</v>
      </c>
      <c r="D19" s="203" t="s">
        <v>22</v>
      </c>
      <c r="E19" s="203" t="s">
        <v>22</v>
      </c>
      <c r="F19" s="203"/>
      <c r="G19" s="202" t="s">
        <v>22</v>
      </c>
      <c r="H19" s="202" t="s">
        <v>22</v>
      </c>
      <c r="I19" s="202" t="s">
        <v>22</v>
      </c>
      <c r="J19" s="203" t="s">
        <v>22</v>
      </c>
      <c r="K19" s="203" t="s">
        <v>22</v>
      </c>
      <c r="L19" s="202" t="s">
        <v>22</v>
      </c>
      <c r="M19" s="202" t="s">
        <v>22</v>
      </c>
      <c r="N19" s="202" t="s">
        <v>22</v>
      </c>
      <c r="O19" s="202" t="s">
        <v>22</v>
      </c>
      <c r="P19" s="202" t="s">
        <v>22</v>
      </c>
      <c r="Q19" s="203" t="s">
        <v>22</v>
      </c>
      <c r="R19" s="202" t="s">
        <v>22</v>
      </c>
      <c r="S19" s="202" t="s">
        <v>22</v>
      </c>
      <c r="T19" s="202" t="s">
        <v>22</v>
      </c>
      <c r="U19" s="202" t="s">
        <v>22</v>
      </c>
      <c r="V19" s="202" t="s">
        <v>22</v>
      </c>
      <c r="W19" s="202" t="s">
        <v>22</v>
      </c>
      <c r="X19" s="202" t="s">
        <v>22</v>
      </c>
      <c r="Y19" s="202" t="s">
        <v>22</v>
      </c>
      <c r="Z19" s="202" t="s">
        <v>22</v>
      </c>
      <c r="AA19" s="202" t="s">
        <v>22</v>
      </c>
      <c r="AB19" s="203" t="s">
        <v>22</v>
      </c>
      <c r="AC19" s="202"/>
      <c r="AD19" s="202"/>
      <c r="AE19" s="203"/>
      <c r="AF19" s="203"/>
      <c r="AG19" s="202"/>
      <c r="AH19" s="203" t="s">
        <v>3</v>
      </c>
    </row>
    <row r="20" spans="2:34" s="200" customFormat="1" x14ac:dyDescent="0.25">
      <c r="B20" s="204" t="str">
        <f>K74</f>
        <v xml:space="preserve"> </v>
      </c>
      <c r="C20" s="205" t="str">
        <f>IF(+$K$76=0,"",+$K$76)</f>
        <v/>
      </c>
      <c r="D20" s="206" t="str">
        <f>IF(+$K$77=0,"",+$K$77)</f>
        <v/>
      </c>
      <c r="E20" s="206" t="str">
        <f>IF(+$K$78=0,"",+$K$78)</f>
        <v/>
      </c>
      <c r="F20" s="206" t="str">
        <f>IF(+$K$79=0,"",+$K$79)</f>
        <v/>
      </c>
      <c r="G20" s="205" t="str">
        <f>IF(+$K$80=0,"",+$K$80)</f>
        <v/>
      </c>
      <c r="H20" s="205" t="str">
        <f>IF(+$K$81=0,"",+$K$81)</f>
        <v/>
      </c>
      <c r="I20" s="205" t="str">
        <f>IF(+$K$82=0,"",+$K$82)</f>
        <v/>
      </c>
      <c r="J20" s="206" t="str">
        <f>IF(+$K$83=0,"",+$K$83)</f>
        <v/>
      </c>
      <c r="K20" s="206" t="str">
        <f>IF(+$K$84=0,"",+$K$84)</f>
        <v/>
      </c>
      <c r="L20" s="205" t="str">
        <f>IF(+$K$85=0,"",+$K$85)</f>
        <v/>
      </c>
      <c r="M20" s="205" t="str">
        <f>IF(+$K$86=0,"",+$K$86)</f>
        <v/>
      </c>
      <c r="N20" s="205" t="str">
        <f>IF(+$K$87=0,"",+$K$87)</f>
        <v/>
      </c>
      <c r="O20" s="205" t="str">
        <f>IF(+$K$88=0,"",+$K$88)</f>
        <v/>
      </c>
      <c r="P20" s="205" t="str">
        <f>IF(+$K$89=0,"",+$K$89)</f>
        <v/>
      </c>
      <c r="Q20" s="206" t="str">
        <f>IF(+$K$90=0,"",+$K$90)</f>
        <v/>
      </c>
      <c r="R20" s="205" t="str">
        <f>IF(+$K$91=0,"",+$K$91)</f>
        <v/>
      </c>
      <c r="S20" s="205" t="str">
        <f>IF(+$K$92=0,"",+$K$92)</f>
        <v/>
      </c>
      <c r="T20" s="205" t="str">
        <f>IF(+$K$93=0,"",+$K$93)</f>
        <v/>
      </c>
      <c r="U20" s="205" t="str">
        <f>IF(+$K$94=0,"",+$K$94)</f>
        <v/>
      </c>
      <c r="V20" s="205" t="str">
        <f>IF(+$K$95=0,"",+$K$95)</f>
        <v/>
      </c>
      <c r="W20" s="205" t="str">
        <f>IF(+$K$96=0,"",+$K$96)</f>
        <v/>
      </c>
      <c r="X20" s="205" t="str">
        <f>IF(+$K$97=0,"",+$K$97)</f>
        <v/>
      </c>
      <c r="Y20" s="205" t="str">
        <f>IF(+$K$98=0,"",+$K$98)</f>
        <v/>
      </c>
      <c r="Z20" s="205" t="str">
        <f>IF(+$K$99=0,"",+$K$99)</f>
        <v/>
      </c>
      <c r="AA20" s="205" t="str">
        <f>IF(+$K$100=0,"",+$K$100)</f>
        <v/>
      </c>
      <c r="AB20" s="206" t="str">
        <f>IF(+$K$101=0,"",+$K$101)</f>
        <v/>
      </c>
      <c r="AC20" s="205" t="str">
        <f>IF(+$K$102=0,"",+$K$102)</f>
        <v/>
      </c>
      <c r="AD20" s="205" t="str">
        <f>IF(+$K$103=0,"",+$K$103)</f>
        <v/>
      </c>
      <c r="AE20" s="206" t="str">
        <f>IF(+$K$104=0,"",+$K$104)</f>
        <v/>
      </c>
      <c r="AF20" s="206" t="str">
        <f>IF(+$K$105=0,"",+$K$105)</f>
        <v/>
      </c>
      <c r="AG20" s="205" t="str">
        <f>IF(+$K$106=0,"",+$K$106)</f>
        <v/>
      </c>
      <c r="AH20" s="206">
        <f>SUM(C20:AG20)</f>
        <v>0</v>
      </c>
    </row>
    <row r="21" spans="2:34" s="200" customFormat="1" x14ac:dyDescent="0.25">
      <c r="B21" s="211" t="s">
        <v>2</v>
      </c>
      <c r="C21" s="202" t="str">
        <f>IF(+$L$76=0,"",+$L$76)</f>
        <v/>
      </c>
      <c r="D21" s="202" t="str">
        <f>IF(+$L$77=0,"",+$L$77)</f>
        <v/>
      </c>
      <c r="E21" s="203" t="str">
        <f>IF(+$L$78=0,"",+$L$78)</f>
        <v/>
      </c>
      <c r="F21" s="203" t="str">
        <f>IF(+$L$79=0,"",+$L$79)</f>
        <v/>
      </c>
      <c r="G21" s="202" t="str">
        <f>IF(+$L$80=0,"",+$L$80)</f>
        <v/>
      </c>
      <c r="H21" s="202" t="str">
        <f>IF(+$L$81=0,"",+$L$81)</f>
        <v/>
      </c>
      <c r="I21" s="202" t="str">
        <f>IF(+$L$82=0,"",+$L$82)</f>
        <v/>
      </c>
      <c r="J21" s="203" t="str">
        <f>IF(+$L$83=0,"",+$L$83)</f>
        <v/>
      </c>
      <c r="K21" s="203" t="str">
        <f>IF(+$L$84=0,"",+$L$84)</f>
        <v/>
      </c>
      <c r="L21" s="202" t="str">
        <f>IF(+$L$85=0,"",+$L$85)</f>
        <v/>
      </c>
      <c r="M21" s="202" t="str">
        <f>IF(+$L$86=0,"",+$L$86)</f>
        <v/>
      </c>
      <c r="N21" s="202" t="str">
        <f>IF(+$L$87=0,"",+$L$87)</f>
        <v/>
      </c>
      <c r="O21" s="202" t="str">
        <f>IF(+$L$88=0,"",+$L$88)</f>
        <v/>
      </c>
      <c r="P21" s="202" t="str">
        <f>IF(+$L$89=0,"",+$L$89)</f>
        <v/>
      </c>
      <c r="Q21" s="203" t="str">
        <f>IF(+$L$90=0,"",+$L$90)</f>
        <v/>
      </c>
      <c r="R21" s="202" t="str">
        <f>IF(+$L$91=0,"",+$L$91)</f>
        <v/>
      </c>
      <c r="S21" s="202" t="str">
        <f>IF(+$L$92=0,"",+$L$92)</f>
        <v/>
      </c>
      <c r="T21" s="202" t="str">
        <f>IF(+$L$93=0,"",+$L$93)</f>
        <v/>
      </c>
      <c r="U21" s="202" t="str">
        <f>IF(+$L$94=0,"",+$L$94)</f>
        <v/>
      </c>
      <c r="V21" s="202" t="str">
        <f>IF(+$L$95=0,"",+$L$95)</f>
        <v/>
      </c>
      <c r="W21" s="202" t="str">
        <f>IF(+$L$96=0,"",+$L$96)</f>
        <v/>
      </c>
      <c r="X21" s="202" t="str">
        <f>IF(+$L$97=0,"",+$L$97)</f>
        <v/>
      </c>
      <c r="Y21" s="202" t="str">
        <f>IF(+$L$98=0,"",+$L$98)</f>
        <v/>
      </c>
      <c r="Z21" s="202" t="str">
        <f>IF(+$L$99=0,"",+$L$99)</f>
        <v/>
      </c>
      <c r="AA21" s="202" t="str">
        <f>IF(+$L$100=0,"",+$L$100)</f>
        <v/>
      </c>
      <c r="AB21" s="203" t="str">
        <f>IF(+$L$101=0,"",+$L$101)</f>
        <v/>
      </c>
      <c r="AC21" s="202" t="str">
        <f>IF(+$L$102=0,"",+$L$102)</f>
        <v/>
      </c>
      <c r="AD21" s="202" t="str">
        <f>IF(+$L$103=0,"",+$L$103)</f>
        <v/>
      </c>
      <c r="AE21" s="203" t="str">
        <f>IF(+$L$104=0,"",+$L$104)</f>
        <v/>
      </c>
      <c r="AF21" s="203" t="str">
        <f>IF(+$L$105=0,"",+$L$105)</f>
        <v/>
      </c>
      <c r="AG21" s="202" t="str">
        <f>IF(+$L$106=0,"",+$L$106)</f>
        <v/>
      </c>
      <c r="AH21" s="208"/>
    </row>
    <row r="22" spans="2:34" s="200" customFormat="1" x14ac:dyDescent="0.25">
      <c r="B22" s="212"/>
      <c r="C22" s="212"/>
      <c r="D22" s="212"/>
      <c r="E22" s="212"/>
      <c r="F22" s="212"/>
      <c r="G22" s="212"/>
      <c r="H22" s="212"/>
      <c r="I22" s="212"/>
      <c r="J22" s="212"/>
      <c r="K22" s="212"/>
      <c r="L22" s="212"/>
      <c r="M22" s="212"/>
      <c r="N22" s="212"/>
      <c r="O22" s="212"/>
      <c r="P22" s="212"/>
      <c r="Q22" s="212"/>
      <c r="R22" s="212"/>
      <c r="S22" s="212"/>
      <c r="T22" s="212"/>
      <c r="U22" s="212"/>
      <c r="V22" s="212"/>
      <c r="W22" s="212"/>
      <c r="X22" s="212"/>
      <c r="Y22" s="212"/>
      <c r="Z22" s="212"/>
      <c r="AA22" s="213"/>
      <c r="AB22" s="212"/>
      <c r="AC22" s="212"/>
      <c r="AD22" s="212"/>
      <c r="AE22" s="212"/>
      <c r="AF22" s="212"/>
      <c r="AG22" s="212"/>
      <c r="AH22" s="212"/>
    </row>
    <row r="23" spans="2:34" s="200" customFormat="1" x14ac:dyDescent="0.25">
      <c r="B23" s="196" t="s">
        <v>0</v>
      </c>
      <c r="C23" s="197">
        <f>IF(+$C$76=0,"",+$C$76)</f>
        <v>1</v>
      </c>
      <c r="D23" s="198">
        <f>IF(+$C$77=0,"",+$C$77)</f>
        <v>2</v>
      </c>
      <c r="E23" s="198">
        <f>IF(+$C$78=0,"",+$C$78)</f>
        <v>3</v>
      </c>
      <c r="F23" s="198">
        <f>IF(+$C$79=0,"",+$C$79)</f>
        <v>4</v>
      </c>
      <c r="G23" s="197">
        <f>IF(+$C$80=0,"",+$C$80)</f>
        <v>5</v>
      </c>
      <c r="H23" s="197">
        <f>IF(+$C$81=0,"",+$C$81)</f>
        <v>6</v>
      </c>
      <c r="I23" s="197">
        <f>IF(+$C$82=0,"",+$C$82)</f>
        <v>7</v>
      </c>
      <c r="J23" s="198">
        <f>IF(+$C$83=0,"",+$C$83)</f>
        <v>8</v>
      </c>
      <c r="K23" s="198">
        <f>IF(+$C$84=0,"",+$C$84)</f>
        <v>9</v>
      </c>
      <c r="L23" s="197">
        <f>IF(+$C$85=0,"",+$C$85)</f>
        <v>10</v>
      </c>
      <c r="M23" s="197">
        <f>IF(+$C$86=0,"",+$C$86)</f>
        <v>11</v>
      </c>
      <c r="N23" s="197">
        <f>IF(+$C$87=0,"",+$C$87)</f>
        <v>12</v>
      </c>
      <c r="O23" s="197">
        <f>IF(+$C$88=0,"",+$C$88)</f>
        <v>13</v>
      </c>
      <c r="P23" s="197">
        <f>IF(+$C$89=0,"",+$C$89)</f>
        <v>14</v>
      </c>
      <c r="Q23" s="198">
        <f>IF(+$C$90=0,"",+$C$90)</f>
        <v>15</v>
      </c>
      <c r="R23" s="197">
        <f>IF(+$C$91=0,"",+$C$91)</f>
        <v>16</v>
      </c>
      <c r="S23" s="197">
        <f>IF(+$C$92=0,"",+$C$92)</f>
        <v>17</v>
      </c>
      <c r="T23" s="197">
        <f>IF(+$C$93=0,"",+$C$93)</f>
        <v>18</v>
      </c>
      <c r="U23" s="197">
        <f>IF(+$C$94=0,"",+$C$94)</f>
        <v>19</v>
      </c>
      <c r="V23" s="197">
        <f>IF(+$C$95=0,"",+$C$95)</f>
        <v>20</v>
      </c>
      <c r="W23" s="197">
        <f>IF(+$C$96=0,"",+$C$96)</f>
        <v>21</v>
      </c>
      <c r="X23" s="197">
        <f>IF(+$C$97=0,"",+$C$97)</f>
        <v>22</v>
      </c>
      <c r="Y23" s="197">
        <f>IF(+$C$98=0,"",+$C$98)</f>
        <v>23</v>
      </c>
      <c r="Z23" s="197">
        <f>IF(+$C$99=0,"",+$C$99)</f>
        <v>24</v>
      </c>
      <c r="AA23" s="197">
        <f>IF(+$C$100=0,"",+$C$100)</f>
        <v>25</v>
      </c>
      <c r="AB23" s="198">
        <f>IF(+$C$101=0,"",+$C$101)</f>
        <v>26</v>
      </c>
      <c r="AC23" s="197">
        <f>IF(+$C$102=0,"",+$C$102)</f>
        <v>27</v>
      </c>
      <c r="AD23" s="197">
        <f>IF(+$C$103=0,"",+$C$103)</f>
        <v>28</v>
      </c>
      <c r="AE23" s="198">
        <f>IF(+$C$104=0,"",+$C$104)</f>
        <v>29</v>
      </c>
      <c r="AF23" s="198">
        <f>IF(+$C$105=0,"",+$C$105)</f>
        <v>30</v>
      </c>
      <c r="AG23" s="197">
        <f>IF(+$C$106=0,"",+$C$106)</f>
        <v>31</v>
      </c>
      <c r="AH23" s="199"/>
    </row>
    <row r="24" spans="2:34" s="200" customFormat="1" x14ac:dyDescent="0.25">
      <c r="B24" s="201" t="s">
        <v>22</v>
      </c>
      <c r="C24" s="202" t="s">
        <v>22</v>
      </c>
      <c r="D24" s="203" t="s">
        <v>22</v>
      </c>
      <c r="E24" s="203" t="s">
        <v>22</v>
      </c>
      <c r="F24" s="203"/>
      <c r="G24" s="202" t="s">
        <v>22</v>
      </c>
      <c r="H24" s="202" t="s">
        <v>22</v>
      </c>
      <c r="I24" s="202" t="s">
        <v>22</v>
      </c>
      <c r="J24" s="203" t="s">
        <v>22</v>
      </c>
      <c r="K24" s="203" t="s">
        <v>22</v>
      </c>
      <c r="L24" s="202" t="s">
        <v>22</v>
      </c>
      <c r="M24" s="202" t="s">
        <v>22</v>
      </c>
      <c r="N24" s="202" t="s">
        <v>22</v>
      </c>
      <c r="O24" s="202" t="s">
        <v>22</v>
      </c>
      <c r="P24" s="202" t="s">
        <v>22</v>
      </c>
      <c r="Q24" s="203" t="s">
        <v>22</v>
      </c>
      <c r="R24" s="202" t="s">
        <v>22</v>
      </c>
      <c r="S24" s="202" t="s">
        <v>22</v>
      </c>
      <c r="T24" s="202" t="s">
        <v>22</v>
      </c>
      <c r="U24" s="202" t="s">
        <v>22</v>
      </c>
      <c r="V24" s="202" t="s">
        <v>22</v>
      </c>
      <c r="W24" s="202" t="s">
        <v>22</v>
      </c>
      <c r="X24" s="202" t="s">
        <v>22</v>
      </c>
      <c r="Y24" s="202" t="s">
        <v>22</v>
      </c>
      <c r="Z24" s="202" t="s">
        <v>22</v>
      </c>
      <c r="AA24" s="202" t="s">
        <v>22</v>
      </c>
      <c r="AB24" s="203" t="s">
        <v>22</v>
      </c>
      <c r="AC24" s="202"/>
      <c r="AD24" s="202"/>
      <c r="AE24" s="203"/>
      <c r="AF24" s="203"/>
      <c r="AG24" s="202"/>
      <c r="AH24" s="203" t="s">
        <v>3</v>
      </c>
    </row>
    <row r="25" spans="2:34" s="200" customFormat="1" x14ac:dyDescent="0.25">
      <c r="B25" s="204" t="str">
        <f>M74</f>
        <v xml:space="preserve"> </v>
      </c>
      <c r="C25" s="205" t="str">
        <f>IF(+$M$76=0,"",+$M$76)</f>
        <v/>
      </c>
      <c r="D25" s="206" t="str">
        <f>IF(+$M$77=0,"",+$M$77)</f>
        <v/>
      </c>
      <c r="E25" s="206" t="str">
        <f>IF(+$M$78=0,"",+$M$78)</f>
        <v/>
      </c>
      <c r="F25" s="206" t="str">
        <f>IF(+$M$79=0,"",+$M$79)</f>
        <v/>
      </c>
      <c r="G25" s="205" t="str">
        <f>IF(+$M$80=0,"",+$M$80)</f>
        <v/>
      </c>
      <c r="H25" s="205" t="str">
        <f>IF(+$M$81=0,"",+$M$81)</f>
        <v/>
      </c>
      <c r="I25" s="205" t="str">
        <f>IF(+$M$82=0,"",+$M$82)</f>
        <v/>
      </c>
      <c r="J25" s="206" t="str">
        <f>IF(+$M$83=0,"",+$M$83)</f>
        <v/>
      </c>
      <c r="K25" s="206" t="str">
        <f>IF(+$M$84=0,"",+$M$84)</f>
        <v/>
      </c>
      <c r="L25" s="205" t="str">
        <f>IF(+$M$85=0,"",+$M$85)</f>
        <v/>
      </c>
      <c r="M25" s="205" t="str">
        <f>IF(+$M$86=0,"",+$M$86)</f>
        <v/>
      </c>
      <c r="N25" s="205" t="str">
        <f>IF(+$M$87=0,"",+$M$87)</f>
        <v/>
      </c>
      <c r="O25" s="205" t="str">
        <f>IF(+$M$88=0,"",+$M$88)</f>
        <v/>
      </c>
      <c r="P25" s="205" t="str">
        <f>IF(+$M$89=0,"",+$M$89)</f>
        <v/>
      </c>
      <c r="Q25" s="206" t="str">
        <f>IF(+$M$90=0,"",+$M$90)</f>
        <v/>
      </c>
      <c r="R25" s="205" t="str">
        <f>IF(+$M$91=0,"",+$M$91)</f>
        <v/>
      </c>
      <c r="S25" s="205" t="str">
        <f>IF(+$M$92=0,"",+$M$92)</f>
        <v/>
      </c>
      <c r="T25" s="205" t="str">
        <f>IF(+$M$93=0,"",+$M$93)</f>
        <v/>
      </c>
      <c r="U25" s="205" t="str">
        <f>IF(+$M$94=0,"",+$M$94)</f>
        <v/>
      </c>
      <c r="V25" s="205" t="str">
        <f>IF(+$M$95=0,"",+$M$95)</f>
        <v/>
      </c>
      <c r="W25" s="205" t="str">
        <f>IF(+$M$96=0,"",+$M$96)</f>
        <v/>
      </c>
      <c r="X25" s="205" t="str">
        <f>IF(+$M$97=0,"",+$M$97)</f>
        <v/>
      </c>
      <c r="Y25" s="205" t="str">
        <f>IF(+$M$98=0,"",+$M$98)</f>
        <v/>
      </c>
      <c r="Z25" s="205" t="str">
        <f>IF(+$M$99=0,"",+$M$99)</f>
        <v/>
      </c>
      <c r="AA25" s="205" t="str">
        <f>IF(+$M$100=0,"",+$M$100)</f>
        <v/>
      </c>
      <c r="AB25" s="206" t="str">
        <f>IF(+$M$101=0,"",+$M$101)</f>
        <v/>
      </c>
      <c r="AC25" s="205" t="str">
        <f>IF(+$M$102=0,"",+$M$102)</f>
        <v/>
      </c>
      <c r="AD25" s="205" t="str">
        <f>IF(+$M$103=0,"",+$M$103)</f>
        <v/>
      </c>
      <c r="AE25" s="206" t="str">
        <f>IF(+$M$104=0,"",+$M$104)</f>
        <v/>
      </c>
      <c r="AF25" s="206" t="str">
        <f>IF(+$M$105=0,"",+$M$105)</f>
        <v/>
      </c>
      <c r="AG25" s="205" t="str">
        <f>IF(+$M$106=0,"",+$M$106)</f>
        <v/>
      </c>
      <c r="AH25" s="206">
        <f>SUM(C25:AG25)</f>
        <v>0</v>
      </c>
    </row>
    <row r="26" spans="2:34" s="200" customFormat="1" x14ac:dyDescent="0.25">
      <c r="B26" s="211" t="s">
        <v>2</v>
      </c>
      <c r="C26" s="202"/>
      <c r="D26" s="203" t="str">
        <f>IF(+$N$77=0,"",+$N$77)</f>
        <v/>
      </c>
      <c r="E26" s="203" t="str">
        <f>IF(+$N$78=0,"",+$N$78)</f>
        <v/>
      </c>
      <c r="F26" s="203" t="str">
        <f>IF(+$N$79=0,"",+$N$79)</f>
        <v/>
      </c>
      <c r="G26" s="202" t="str">
        <f>IF(+$N$80=0,"",+$N$80)</f>
        <v/>
      </c>
      <c r="H26" s="202" t="str">
        <f>IF(+$N$81=0,"",+$N$81)</f>
        <v/>
      </c>
      <c r="I26" s="202" t="str">
        <f>IF(+$N$82=0,"",+$N$82)</f>
        <v/>
      </c>
      <c r="J26" s="203" t="str">
        <f>IF(+$N$83=0,"",+$N$83)</f>
        <v/>
      </c>
      <c r="K26" s="203" t="str">
        <f>IF(+$N$84=0,"",+$N$84)</f>
        <v/>
      </c>
      <c r="L26" s="202" t="str">
        <f>IF(+$N$85=0,"",+$N$85)</f>
        <v/>
      </c>
      <c r="M26" s="202" t="str">
        <f>IF(+$N$86=0,"",+$N$86)</f>
        <v/>
      </c>
      <c r="N26" s="202" t="str">
        <f>IF(+$N$87=0,"",+$N$87)</f>
        <v/>
      </c>
      <c r="O26" s="202" t="str">
        <f>IF(+$N$88=0,"",+$N$88)</f>
        <v/>
      </c>
      <c r="P26" s="202" t="str">
        <f>IF(+$N$89=0,"",+$N$89)</f>
        <v/>
      </c>
      <c r="Q26" s="203" t="str">
        <f>IF(+$N$90=0,"",+$N$90)</f>
        <v/>
      </c>
      <c r="R26" s="202" t="str">
        <f>IF(+$N$91=0,"",+$N$91)</f>
        <v/>
      </c>
      <c r="S26" s="202" t="str">
        <f>IF(+$N$92=0,"",+$N$92)</f>
        <v/>
      </c>
      <c r="T26" s="202" t="str">
        <f>IF(+$N$93=0,"",+$N$93)</f>
        <v/>
      </c>
      <c r="U26" s="202" t="str">
        <f>IF(+$N$94=0,"",+$N$94)</f>
        <v/>
      </c>
      <c r="V26" s="202" t="str">
        <f>IF(+$N$95=0,"",+$N$95)</f>
        <v/>
      </c>
      <c r="W26" s="202" t="str">
        <f>IF(+$N$96=0,"",+$N$96)</f>
        <v/>
      </c>
      <c r="X26" s="202" t="str">
        <f>IF(+$N$97=0,"",+$N$97)</f>
        <v/>
      </c>
      <c r="Y26" s="202" t="str">
        <f>IF(+$N$98=0,"",+$N$98)</f>
        <v/>
      </c>
      <c r="Z26" s="202" t="str">
        <f>IF(+$N$99=0,"",+$N$99)</f>
        <v/>
      </c>
      <c r="AA26" s="202" t="str">
        <f>IF(+$N$100=0,"",+$N$100)</f>
        <v/>
      </c>
      <c r="AB26" s="203" t="str">
        <f>IF(+$N$101=0,"",+$N$101)</f>
        <v/>
      </c>
      <c r="AC26" s="202" t="str">
        <f>IF(+$N$102=0,"",+$N$102)</f>
        <v/>
      </c>
      <c r="AD26" s="202" t="str">
        <f>IF(+$N$103=0,"",+$N$103)</f>
        <v/>
      </c>
      <c r="AE26" s="203" t="str">
        <f>IF(+$N$104=0,"",+$N$104)</f>
        <v/>
      </c>
      <c r="AF26" s="203" t="str">
        <f>IF(+$N$105=0,"",+$N$105)</f>
        <v/>
      </c>
      <c r="AG26" s="202" t="str">
        <f>IF(+$N$106=0,"",+$N$106)</f>
        <v/>
      </c>
      <c r="AH26" s="208"/>
    </row>
    <row r="27" spans="2:34" s="200" customFormat="1" x14ac:dyDescent="0.25">
      <c r="B27" s="212"/>
      <c r="C27" s="212"/>
      <c r="D27" s="212"/>
      <c r="E27" s="212"/>
      <c r="F27" s="212"/>
      <c r="G27" s="212"/>
      <c r="H27" s="212"/>
      <c r="I27" s="212"/>
      <c r="J27" s="212"/>
      <c r="K27" s="212"/>
      <c r="L27" s="212"/>
      <c r="M27" s="212"/>
      <c r="N27" s="212"/>
      <c r="O27" s="212"/>
      <c r="P27" s="212"/>
      <c r="Q27" s="212"/>
      <c r="R27" s="212"/>
      <c r="S27" s="212"/>
      <c r="T27" s="212"/>
      <c r="U27" s="212"/>
      <c r="V27" s="212"/>
      <c r="W27" s="212"/>
      <c r="X27" s="212"/>
      <c r="Y27" s="212"/>
      <c r="Z27" s="212"/>
      <c r="AA27" s="213"/>
      <c r="AB27" s="212"/>
      <c r="AC27" s="212"/>
      <c r="AD27" s="212"/>
      <c r="AE27" s="212"/>
      <c r="AF27" s="212"/>
      <c r="AG27" s="212"/>
      <c r="AH27" s="212"/>
    </row>
    <row r="28" spans="2:34" s="200" customFormat="1" x14ac:dyDescent="0.25">
      <c r="B28" s="196" t="s">
        <v>0</v>
      </c>
      <c r="C28" s="197">
        <f>IF(+$C$76=0,"",+$C$76)</f>
        <v>1</v>
      </c>
      <c r="D28" s="198">
        <f>IF(+$C$77=0,"",+$C$77)</f>
        <v>2</v>
      </c>
      <c r="E28" s="198">
        <f>IF(+$C$78=0,"",+$C$78)</f>
        <v>3</v>
      </c>
      <c r="F28" s="198">
        <f>IF(+$C$79=0,"",+$C$79)</f>
        <v>4</v>
      </c>
      <c r="G28" s="197">
        <f>IF(+$C$80=0,"",+$C$80)</f>
        <v>5</v>
      </c>
      <c r="H28" s="197">
        <f>IF(+$C$81=0,"",+$C$81)</f>
        <v>6</v>
      </c>
      <c r="I28" s="197">
        <f>IF(+$C$82=0,"",+$C$82)</f>
        <v>7</v>
      </c>
      <c r="J28" s="198">
        <f>IF(+$C$83=0,"",+$C$83)</f>
        <v>8</v>
      </c>
      <c r="K28" s="198">
        <f>IF(+$C$84=0,"",+$C$84)</f>
        <v>9</v>
      </c>
      <c r="L28" s="197">
        <f>IF(+$C$85=0,"",+$C$85)</f>
        <v>10</v>
      </c>
      <c r="M28" s="197">
        <f>IF(+$C$86=0,"",+$C$86)</f>
        <v>11</v>
      </c>
      <c r="N28" s="197">
        <f>IF(+$C$87=0,"",+$C$87)</f>
        <v>12</v>
      </c>
      <c r="O28" s="197">
        <f>IF(+$C$88=0,"",+$C$88)</f>
        <v>13</v>
      </c>
      <c r="P28" s="197">
        <f>IF(+$C$89=0,"",+$C$89)</f>
        <v>14</v>
      </c>
      <c r="Q28" s="198">
        <f>IF(+$C$90=0,"",+$C$90)</f>
        <v>15</v>
      </c>
      <c r="R28" s="197">
        <f>IF(+$C$91=0,"",+$C$91)</f>
        <v>16</v>
      </c>
      <c r="S28" s="197">
        <f>IF(+$C$92=0,"",+$C$92)</f>
        <v>17</v>
      </c>
      <c r="T28" s="197">
        <f>IF(+$C$93=0,"",+$C$93)</f>
        <v>18</v>
      </c>
      <c r="U28" s="197">
        <f>IF(+$C$94=0,"",+$C$94)</f>
        <v>19</v>
      </c>
      <c r="V28" s="197">
        <f>IF(+$C$95=0,"",+$C$95)</f>
        <v>20</v>
      </c>
      <c r="W28" s="197">
        <f>IF(+$C$96=0,"",+$C$96)</f>
        <v>21</v>
      </c>
      <c r="X28" s="197">
        <f>IF(+$C$97=0,"",+$C$97)</f>
        <v>22</v>
      </c>
      <c r="Y28" s="197">
        <f>IF(+$C$98=0,"",+$C$98)</f>
        <v>23</v>
      </c>
      <c r="Z28" s="197">
        <f>IF(+$C$99=0,"",+$C$99)</f>
        <v>24</v>
      </c>
      <c r="AA28" s="197">
        <f>IF(+$C$100=0,"",+$C$100)</f>
        <v>25</v>
      </c>
      <c r="AB28" s="198">
        <f>IF(+$C$101=0,"",+$C$101)</f>
        <v>26</v>
      </c>
      <c r="AC28" s="197">
        <f>IF(+$C$102=0,"",+$C$102)</f>
        <v>27</v>
      </c>
      <c r="AD28" s="197">
        <f>IF(+$C$103=0,"",+$C$103)</f>
        <v>28</v>
      </c>
      <c r="AE28" s="198">
        <f>IF(+$C$104=0,"",+$C$104)</f>
        <v>29</v>
      </c>
      <c r="AF28" s="198">
        <f>IF(+$C$105=0,"",+$C$105)</f>
        <v>30</v>
      </c>
      <c r="AG28" s="197">
        <f>IF(+$C$106=0,"",+$C$106)</f>
        <v>31</v>
      </c>
      <c r="AH28" s="199"/>
    </row>
    <row r="29" spans="2:34" s="200" customFormat="1" x14ac:dyDescent="0.25">
      <c r="B29" s="201" t="s">
        <v>22</v>
      </c>
      <c r="C29" s="202" t="s">
        <v>22</v>
      </c>
      <c r="D29" s="203" t="s">
        <v>22</v>
      </c>
      <c r="E29" s="203" t="s">
        <v>22</v>
      </c>
      <c r="F29" s="203"/>
      <c r="G29" s="202" t="s">
        <v>22</v>
      </c>
      <c r="H29" s="202" t="s">
        <v>22</v>
      </c>
      <c r="I29" s="202" t="s">
        <v>22</v>
      </c>
      <c r="J29" s="203" t="s">
        <v>22</v>
      </c>
      <c r="K29" s="203" t="s">
        <v>22</v>
      </c>
      <c r="L29" s="202" t="s">
        <v>22</v>
      </c>
      <c r="M29" s="202" t="s">
        <v>22</v>
      </c>
      <c r="N29" s="202" t="s">
        <v>22</v>
      </c>
      <c r="O29" s="202" t="s">
        <v>22</v>
      </c>
      <c r="P29" s="202" t="s">
        <v>22</v>
      </c>
      <c r="Q29" s="203" t="s">
        <v>22</v>
      </c>
      <c r="R29" s="202" t="s">
        <v>22</v>
      </c>
      <c r="S29" s="202" t="s">
        <v>22</v>
      </c>
      <c r="T29" s="202" t="s">
        <v>22</v>
      </c>
      <c r="U29" s="202" t="s">
        <v>22</v>
      </c>
      <c r="V29" s="202" t="s">
        <v>22</v>
      </c>
      <c r="W29" s="202" t="s">
        <v>22</v>
      </c>
      <c r="X29" s="202" t="s">
        <v>22</v>
      </c>
      <c r="Y29" s="202" t="s">
        <v>22</v>
      </c>
      <c r="Z29" s="202" t="s">
        <v>22</v>
      </c>
      <c r="AA29" s="202" t="s">
        <v>22</v>
      </c>
      <c r="AB29" s="203" t="s">
        <v>22</v>
      </c>
      <c r="AC29" s="202"/>
      <c r="AD29" s="202"/>
      <c r="AE29" s="203"/>
      <c r="AF29" s="203"/>
      <c r="AG29" s="202"/>
      <c r="AH29" s="203" t="s">
        <v>3</v>
      </c>
    </row>
    <row r="30" spans="2:34" s="200" customFormat="1" x14ac:dyDescent="0.25">
      <c r="B30" s="204" t="str">
        <f>O74</f>
        <v xml:space="preserve"> </v>
      </c>
      <c r="C30" s="205" t="str">
        <f>IF(+$O$76=0,"",+$O$76)</f>
        <v/>
      </c>
      <c r="D30" s="206" t="str">
        <f>IF(+$O$77=0,"",+$O$77)</f>
        <v/>
      </c>
      <c r="E30" s="206" t="str">
        <f>IF(+$O$78=0,"",+$O$78)</f>
        <v/>
      </c>
      <c r="F30" s="206" t="str">
        <f>IF(+$O$79=0,"",+$O$79)</f>
        <v/>
      </c>
      <c r="G30" s="205" t="str">
        <f>IF(+$O$80=0,"",+$O$80)</f>
        <v/>
      </c>
      <c r="H30" s="205" t="str">
        <f>IF(+$O$81=0,"",+$O$81)</f>
        <v/>
      </c>
      <c r="I30" s="205" t="str">
        <f>IF(+$O$82=0,"",+$O$82)</f>
        <v/>
      </c>
      <c r="J30" s="206" t="str">
        <f>IF(+$O$83=0,"",+$O$83)</f>
        <v/>
      </c>
      <c r="K30" s="206" t="str">
        <f>IF(+$O$84=0,"",+$O$84)</f>
        <v/>
      </c>
      <c r="L30" s="205" t="str">
        <f>IF(+$O$85=0,"",+$O$85)</f>
        <v/>
      </c>
      <c r="M30" s="205" t="str">
        <f>IF(+$O$86=0,"",+$O$86)</f>
        <v/>
      </c>
      <c r="N30" s="205" t="str">
        <f>IF(+$O$87=0,"",+$O$87)</f>
        <v/>
      </c>
      <c r="O30" s="205" t="str">
        <f>IF(+$O$88=0,"",+$O$88)</f>
        <v/>
      </c>
      <c r="P30" s="205" t="str">
        <f>IF(+$O$89=0,"",+$O$89)</f>
        <v/>
      </c>
      <c r="Q30" s="206" t="str">
        <f>IF(+$O$90=0,"",+$O$90)</f>
        <v/>
      </c>
      <c r="R30" s="205" t="str">
        <f>IF(+$O$91=0,"",+$O$91)</f>
        <v/>
      </c>
      <c r="S30" s="205" t="str">
        <f>IF(+$O$92=0,"",+$O$92)</f>
        <v/>
      </c>
      <c r="T30" s="205" t="str">
        <f>IF(+$O$93=0,"",+$O$93)</f>
        <v/>
      </c>
      <c r="U30" s="205" t="str">
        <f>IF(+$O$94=0,"",+$O$94)</f>
        <v/>
      </c>
      <c r="V30" s="205" t="str">
        <f>IF(+$O$95=0,"",+$O$95)</f>
        <v/>
      </c>
      <c r="W30" s="205" t="str">
        <f>IF(+$O$96=0,"",+$O$96)</f>
        <v/>
      </c>
      <c r="X30" s="205" t="str">
        <f>IF(+$O$97=0,"",+$O$97)</f>
        <v/>
      </c>
      <c r="Y30" s="205" t="str">
        <f>IF(+$O$98=0,"",+$O$98)</f>
        <v/>
      </c>
      <c r="Z30" s="205" t="str">
        <f>IF(+$O$99=0,"",+$O$99)</f>
        <v/>
      </c>
      <c r="AA30" s="205" t="str">
        <f>IF(+$O$100=0,"",+$O$100)</f>
        <v/>
      </c>
      <c r="AB30" s="206" t="str">
        <f>IF(+$O$101=0,"",+$O$101)</f>
        <v/>
      </c>
      <c r="AC30" s="205" t="str">
        <f>IF(+$O$102=0,"",+$O$102)</f>
        <v/>
      </c>
      <c r="AD30" s="205" t="str">
        <f>IF(+$O$103=0,"",+$O$103)</f>
        <v/>
      </c>
      <c r="AE30" s="206" t="str">
        <f>IF(+$O$104=0,"",+$O$104)</f>
        <v/>
      </c>
      <c r="AF30" s="206" t="str">
        <f>IF(+$O$105=0,"",+$O$105)</f>
        <v/>
      </c>
      <c r="AG30" s="205" t="str">
        <f>IF(+$O$106=0,"",+$O$106)</f>
        <v/>
      </c>
      <c r="AH30" s="206">
        <f>SUM(C30:AG30)</f>
        <v>0</v>
      </c>
    </row>
    <row r="31" spans="2:34" s="200" customFormat="1" x14ac:dyDescent="0.25">
      <c r="B31" s="211" t="s">
        <v>2</v>
      </c>
      <c r="C31" s="202" t="str">
        <f>IF(+$P$76=0,"",+$P$76)</f>
        <v/>
      </c>
      <c r="D31" s="202" t="str">
        <f>IF(+$P$77=0,"",+$P$77)</f>
        <v/>
      </c>
      <c r="E31" s="203" t="str">
        <f>IF(+$P$78=0,"",+$P$78)</f>
        <v/>
      </c>
      <c r="F31" s="203" t="str">
        <f>IF(+$P$79=0,"",+$P$79)</f>
        <v/>
      </c>
      <c r="G31" s="202" t="str">
        <f>IF(+$P$80=0,"",+$P$80)</f>
        <v/>
      </c>
      <c r="H31" s="202" t="str">
        <f>IF(+$P$81=0,"",+$P$81)</f>
        <v/>
      </c>
      <c r="I31" s="202" t="str">
        <f>IF(+$P$82=0,"",+$P$82)</f>
        <v/>
      </c>
      <c r="J31" s="203" t="str">
        <f>IF(+$P$83=0,"",+$P$83)</f>
        <v/>
      </c>
      <c r="K31" s="203" t="str">
        <f>IF(+$P$84=0,"",+$P$84)</f>
        <v/>
      </c>
      <c r="L31" s="202" t="str">
        <f>IF(+$P$85=0,"",+$P$85)</f>
        <v/>
      </c>
      <c r="M31" s="202" t="str">
        <f>IF(+$P$86=0,"",+$P$86)</f>
        <v/>
      </c>
      <c r="N31" s="202" t="str">
        <f>IF(+$P$87=0,"",+$P$87)</f>
        <v/>
      </c>
      <c r="O31" s="202" t="str">
        <f>IF(+$P$88=0,"",+$P$88)</f>
        <v/>
      </c>
      <c r="P31" s="202" t="str">
        <f>IF(+$P$89=0,"",+$P$89)</f>
        <v/>
      </c>
      <c r="Q31" s="203" t="str">
        <f>IF(+$P$90=0,"",+$P$90)</f>
        <v/>
      </c>
      <c r="R31" s="202" t="str">
        <f>IF(+$P$91=0,"",+$P$91)</f>
        <v/>
      </c>
      <c r="S31" s="202" t="str">
        <f>IF(+$P$92=0,"",+$P$92)</f>
        <v/>
      </c>
      <c r="T31" s="202" t="str">
        <f>IF(+$P$93=0,"",+$P$93)</f>
        <v/>
      </c>
      <c r="U31" s="202" t="str">
        <f>IF(+$P$94=0,"",+$P$94)</f>
        <v/>
      </c>
      <c r="V31" s="202" t="str">
        <f>IF(+$P$95=0,"",+$P$95)</f>
        <v/>
      </c>
      <c r="W31" s="202" t="str">
        <f>IF(+$P$96=0,"",+$P$96)</f>
        <v/>
      </c>
      <c r="X31" s="202" t="str">
        <f>IF(+$P$97=0,"",+$P$97)</f>
        <v/>
      </c>
      <c r="Y31" s="202" t="str">
        <f>IF(+$P$98=0,"",+$P$98)</f>
        <v/>
      </c>
      <c r="Z31" s="202" t="str">
        <f>IF(+$P$99=0,"",+$P$99)</f>
        <v/>
      </c>
      <c r="AA31" s="202" t="str">
        <f>IF(+$P$100=0,"",+$P$100)</f>
        <v/>
      </c>
      <c r="AB31" s="203" t="str">
        <f>IF(+$P$101=0,"",+$P$101)</f>
        <v/>
      </c>
      <c r="AC31" s="202" t="str">
        <f>IF(+$P$102=0,"",+$P$102)</f>
        <v/>
      </c>
      <c r="AD31" s="202" t="str">
        <f>IF(+$P$103=0,"",+$P$103)</f>
        <v/>
      </c>
      <c r="AE31" s="203" t="str">
        <f>IF(+$P$104=0,"",+$P$104)</f>
        <v/>
      </c>
      <c r="AF31" s="203" t="str">
        <f>IF(+$P$105=0,"",+$P$105)</f>
        <v/>
      </c>
      <c r="AG31" s="202" t="str">
        <f>IF(+$P$106=0,"",+$P$106)</f>
        <v/>
      </c>
      <c r="AH31" s="208"/>
    </row>
    <row r="32" spans="2:34" s="173" customFormat="1" ht="15.6" x14ac:dyDescent="0.3">
      <c r="AH32" s="187"/>
    </row>
    <row r="33" spans="1:35" s="173" customFormat="1" ht="15.6" x14ac:dyDescent="0.3">
      <c r="B33" s="187" t="s">
        <v>10</v>
      </c>
      <c r="C33" s="214">
        <f>SUM(C11,C15,C20,C25,C30)</f>
        <v>0</v>
      </c>
      <c r="D33" s="214">
        <f t="shared" ref="D33:AG33" si="0">SUM(D11,D15,D20,D25,D30)</f>
        <v>0</v>
      </c>
      <c r="E33" s="214">
        <f t="shared" si="0"/>
        <v>0</v>
      </c>
      <c r="F33" s="214">
        <f t="shared" si="0"/>
        <v>0</v>
      </c>
      <c r="G33" s="214">
        <f t="shared" si="0"/>
        <v>0</v>
      </c>
      <c r="H33" s="214">
        <f t="shared" si="0"/>
        <v>0</v>
      </c>
      <c r="I33" s="214">
        <f t="shared" si="0"/>
        <v>0</v>
      </c>
      <c r="J33" s="214">
        <f t="shared" si="0"/>
        <v>0</v>
      </c>
      <c r="K33" s="214">
        <f t="shared" si="0"/>
        <v>0</v>
      </c>
      <c r="L33" s="214">
        <f t="shared" si="0"/>
        <v>0</v>
      </c>
      <c r="M33" s="214">
        <f t="shared" si="0"/>
        <v>0</v>
      </c>
      <c r="N33" s="214">
        <f t="shared" si="0"/>
        <v>0</v>
      </c>
      <c r="O33" s="214">
        <f t="shared" si="0"/>
        <v>0</v>
      </c>
      <c r="P33" s="214">
        <f t="shared" si="0"/>
        <v>0</v>
      </c>
      <c r="Q33" s="214">
        <f t="shared" si="0"/>
        <v>0</v>
      </c>
      <c r="R33" s="214">
        <f t="shared" si="0"/>
        <v>0</v>
      </c>
      <c r="S33" s="214">
        <f t="shared" si="0"/>
        <v>0</v>
      </c>
      <c r="T33" s="214">
        <f t="shared" si="0"/>
        <v>0</v>
      </c>
      <c r="U33" s="214">
        <f t="shared" si="0"/>
        <v>0</v>
      </c>
      <c r="V33" s="214">
        <f t="shared" si="0"/>
        <v>0</v>
      </c>
      <c r="W33" s="214">
        <f t="shared" si="0"/>
        <v>0</v>
      </c>
      <c r="X33" s="214">
        <f t="shared" si="0"/>
        <v>0</v>
      </c>
      <c r="Y33" s="214">
        <f t="shared" si="0"/>
        <v>0</v>
      </c>
      <c r="Z33" s="214">
        <f t="shared" si="0"/>
        <v>0</v>
      </c>
      <c r="AA33" s="214">
        <f t="shared" si="0"/>
        <v>0</v>
      </c>
      <c r="AB33" s="214">
        <f t="shared" si="0"/>
        <v>0</v>
      </c>
      <c r="AC33" s="214">
        <f t="shared" si="0"/>
        <v>0</v>
      </c>
      <c r="AD33" s="214">
        <f t="shared" si="0"/>
        <v>0</v>
      </c>
      <c r="AE33" s="214">
        <f t="shared" si="0"/>
        <v>0</v>
      </c>
      <c r="AF33" s="214">
        <f t="shared" si="0"/>
        <v>0</v>
      </c>
      <c r="AG33" s="214">
        <f t="shared" si="0"/>
        <v>0</v>
      </c>
    </row>
    <row r="34" spans="1:35" s="173" customFormat="1" ht="16.149999999999999" thickBot="1" x14ac:dyDescent="0.35">
      <c r="AH34" s="187"/>
    </row>
    <row r="35" spans="1:35" s="115" customFormat="1" ht="16.149999999999999" thickBot="1" x14ac:dyDescent="0.35">
      <c r="A35" s="111" t="s">
        <v>11</v>
      </c>
      <c r="B35" s="111"/>
      <c r="C35" s="111"/>
      <c r="D35" s="111"/>
      <c r="E35" s="111"/>
      <c r="F35" s="111"/>
      <c r="G35" s="111"/>
      <c r="H35" s="111"/>
      <c r="I35" s="112"/>
      <c r="J35" s="113"/>
      <c r="K35" s="113"/>
      <c r="L35" s="113"/>
      <c r="M35" s="114"/>
      <c r="Y35" s="215" t="s">
        <v>20</v>
      </c>
      <c r="Z35" s="216"/>
      <c r="AA35" s="216"/>
      <c r="AB35" s="216"/>
      <c r="AC35" s="216"/>
      <c r="AD35" s="216"/>
      <c r="AE35" s="216"/>
      <c r="AF35" s="216"/>
      <c r="AG35" s="216"/>
      <c r="AH35" s="217">
        <f>SUM(AH11,AH13,AH15,AH20,AH25,AH30)</f>
        <v>0</v>
      </c>
    </row>
    <row r="36" spans="1:35" s="116" customFormat="1" ht="13.9" x14ac:dyDescent="0.3">
      <c r="A36" s="116">
        <v>1</v>
      </c>
      <c r="B36" s="402"/>
      <c r="C36" s="402"/>
      <c r="D36" s="402"/>
      <c r="E36" s="402"/>
      <c r="F36" s="402"/>
      <c r="G36" s="402"/>
      <c r="H36" s="402"/>
      <c r="I36" s="402"/>
      <c r="J36" s="402"/>
      <c r="K36" s="402"/>
      <c r="L36" s="402"/>
      <c r="M36" s="117">
        <v>8</v>
      </c>
      <c r="N36" s="403"/>
      <c r="O36" s="403"/>
      <c r="P36" s="403"/>
      <c r="Q36" s="403"/>
      <c r="R36" s="403"/>
      <c r="S36" s="403"/>
      <c r="T36" s="403"/>
      <c r="U36" s="403"/>
      <c r="V36" s="403"/>
      <c r="W36" s="403"/>
      <c r="X36" s="403"/>
      <c r="Y36" s="403"/>
    </row>
    <row r="37" spans="1:35" s="116" customFormat="1" ht="13.9" x14ac:dyDescent="0.3">
      <c r="A37" s="116">
        <v>2</v>
      </c>
      <c r="B37" s="402"/>
      <c r="C37" s="402"/>
      <c r="D37" s="402"/>
      <c r="E37" s="402"/>
      <c r="F37" s="402"/>
      <c r="G37" s="402"/>
      <c r="H37" s="402"/>
      <c r="I37" s="402"/>
      <c r="J37" s="402"/>
      <c r="K37" s="402"/>
      <c r="L37" s="402"/>
      <c r="M37" s="117">
        <v>9</v>
      </c>
      <c r="N37" s="403"/>
      <c r="O37" s="403"/>
      <c r="P37" s="403"/>
      <c r="Q37" s="403"/>
      <c r="R37" s="403"/>
      <c r="S37" s="403"/>
      <c r="T37" s="403"/>
      <c r="U37" s="403"/>
      <c r="V37" s="403"/>
      <c r="W37" s="403"/>
      <c r="X37" s="403"/>
      <c r="Y37" s="403"/>
    </row>
    <row r="38" spans="1:35" s="116" customFormat="1" ht="13.9" x14ac:dyDescent="0.3">
      <c r="A38" s="116">
        <v>3</v>
      </c>
      <c r="B38" s="402"/>
      <c r="C38" s="402"/>
      <c r="D38" s="402"/>
      <c r="E38" s="402"/>
      <c r="F38" s="402"/>
      <c r="G38" s="402"/>
      <c r="H38" s="402"/>
      <c r="I38" s="402"/>
      <c r="J38" s="402"/>
      <c r="K38" s="402"/>
      <c r="L38" s="402"/>
      <c r="M38" s="117">
        <v>10</v>
      </c>
      <c r="N38" s="403"/>
      <c r="O38" s="403"/>
      <c r="P38" s="403"/>
      <c r="Q38" s="403"/>
      <c r="R38" s="403"/>
      <c r="S38" s="403"/>
      <c r="T38" s="403"/>
      <c r="U38" s="403"/>
      <c r="V38" s="403"/>
      <c r="W38" s="403"/>
      <c r="X38" s="403"/>
      <c r="Y38" s="403"/>
    </row>
    <row r="39" spans="1:35" s="116" customFormat="1" ht="13.9" x14ac:dyDescent="0.3">
      <c r="A39" s="116">
        <v>4</v>
      </c>
      <c r="B39" s="405"/>
      <c r="C39" s="403"/>
      <c r="D39" s="403"/>
      <c r="E39" s="403"/>
      <c r="F39" s="403"/>
      <c r="G39" s="403"/>
      <c r="H39" s="403"/>
      <c r="I39" s="403"/>
      <c r="J39" s="403"/>
      <c r="K39" s="403"/>
      <c r="L39" s="403"/>
      <c r="M39" s="117">
        <v>11</v>
      </c>
      <c r="N39" s="403"/>
      <c r="O39" s="403"/>
      <c r="P39" s="403"/>
      <c r="Q39" s="403"/>
      <c r="R39" s="403"/>
      <c r="S39" s="403"/>
      <c r="T39" s="403"/>
      <c r="U39" s="403"/>
      <c r="V39" s="403"/>
      <c r="W39" s="403"/>
      <c r="X39" s="403"/>
      <c r="Y39" s="403"/>
    </row>
    <row r="40" spans="1:35" s="116" customFormat="1" ht="13.9" x14ac:dyDescent="0.3">
      <c r="A40" s="116">
        <v>5</v>
      </c>
      <c r="B40" s="403"/>
      <c r="C40" s="403"/>
      <c r="D40" s="403"/>
      <c r="E40" s="403"/>
      <c r="F40" s="403"/>
      <c r="G40" s="403"/>
      <c r="H40" s="403"/>
      <c r="I40" s="403"/>
      <c r="J40" s="403"/>
      <c r="K40" s="403"/>
      <c r="L40" s="403"/>
      <c r="M40" s="117">
        <v>12</v>
      </c>
      <c r="N40" s="403"/>
      <c r="O40" s="403"/>
      <c r="P40" s="403"/>
      <c r="Q40" s="403"/>
      <c r="R40" s="403"/>
      <c r="S40" s="403"/>
      <c r="T40" s="403"/>
      <c r="U40" s="403"/>
      <c r="V40" s="403"/>
      <c r="W40" s="403"/>
      <c r="X40" s="403"/>
      <c r="Y40" s="403"/>
    </row>
    <row r="41" spans="1:35" s="116" customFormat="1" ht="13.9" x14ac:dyDescent="0.3">
      <c r="A41" s="116">
        <v>6</v>
      </c>
      <c r="B41" s="403"/>
      <c r="C41" s="403"/>
      <c r="D41" s="403"/>
      <c r="E41" s="403"/>
      <c r="F41" s="403"/>
      <c r="G41" s="403"/>
      <c r="H41" s="403"/>
      <c r="I41" s="403"/>
      <c r="J41" s="403"/>
      <c r="K41" s="403"/>
      <c r="L41" s="403"/>
      <c r="M41" s="117">
        <v>13</v>
      </c>
      <c r="N41" s="403"/>
      <c r="O41" s="403"/>
      <c r="P41" s="403"/>
      <c r="Q41" s="403"/>
      <c r="R41" s="403"/>
      <c r="S41" s="403"/>
      <c r="T41" s="403"/>
      <c r="U41" s="403"/>
      <c r="V41" s="403"/>
      <c r="W41" s="403"/>
      <c r="X41" s="403"/>
      <c r="Y41" s="403"/>
    </row>
    <row r="42" spans="1:35" s="116" customFormat="1" ht="13.9" x14ac:dyDescent="0.3">
      <c r="A42" s="116">
        <v>7</v>
      </c>
      <c r="B42" s="403"/>
      <c r="C42" s="403"/>
      <c r="D42" s="403"/>
      <c r="E42" s="403"/>
      <c r="F42" s="403"/>
      <c r="G42" s="403"/>
      <c r="H42" s="403"/>
      <c r="I42" s="403"/>
      <c r="J42" s="403"/>
      <c r="K42" s="403"/>
      <c r="L42" s="403"/>
      <c r="M42" s="117">
        <v>14</v>
      </c>
      <c r="N42" s="403" t="s">
        <v>26</v>
      </c>
      <c r="O42" s="403"/>
      <c r="P42" s="403"/>
      <c r="Q42" s="403"/>
      <c r="R42" s="403"/>
      <c r="S42" s="403"/>
      <c r="T42" s="403"/>
      <c r="U42" s="403"/>
      <c r="V42" s="403"/>
      <c r="W42" s="403"/>
      <c r="X42" s="403"/>
      <c r="Y42" s="403"/>
    </row>
    <row r="43" spans="1:35" s="116" customFormat="1" ht="15.6" x14ac:dyDescent="0.3">
      <c r="B43" s="407" t="s">
        <v>12</v>
      </c>
      <c r="C43" s="407"/>
    </row>
    <row r="44" spans="1:35" ht="15.6" x14ac:dyDescent="0.3">
      <c r="B44" s="109" t="s">
        <v>13</v>
      </c>
      <c r="C44" s="109"/>
      <c r="D44" s="109"/>
      <c r="E44" s="109"/>
      <c r="F44" s="109"/>
      <c r="G44" s="109"/>
      <c r="H44" s="109"/>
      <c r="I44" s="109"/>
      <c r="J44" s="109"/>
      <c r="K44" s="109"/>
      <c r="L44" s="109"/>
      <c r="M44" s="109"/>
      <c r="N44" s="109"/>
      <c r="O44" s="109"/>
      <c r="P44" s="109"/>
      <c r="Q44" s="109"/>
      <c r="R44" s="109"/>
      <c r="S44" s="109"/>
      <c r="T44" s="109"/>
      <c r="U44" s="109"/>
      <c r="V44" s="109"/>
      <c r="W44" s="109"/>
      <c r="X44" s="109"/>
      <c r="Y44" s="109"/>
      <c r="Z44" s="109"/>
      <c r="AA44" s="109"/>
    </row>
    <row r="45" spans="1:35" ht="15.6" x14ac:dyDescent="0.3">
      <c r="B45" s="406" t="s">
        <v>14</v>
      </c>
      <c r="C45" s="406"/>
      <c r="D45" s="406"/>
      <c r="E45" s="379"/>
      <c r="F45" s="380"/>
      <c r="G45" s="380"/>
      <c r="H45" s="380"/>
      <c r="I45" s="381" t="s">
        <v>15</v>
      </c>
      <c r="J45" s="381"/>
      <c r="K45" s="380"/>
      <c r="L45" s="380"/>
      <c r="M45" s="380"/>
      <c r="N45" s="380"/>
      <c r="O45" s="406" t="s">
        <v>16</v>
      </c>
      <c r="P45" s="406"/>
      <c r="Q45" s="406"/>
      <c r="R45" s="406"/>
      <c r="S45" s="406"/>
      <c r="T45" s="406"/>
      <c r="U45" s="406"/>
      <c r="V45" s="406"/>
      <c r="W45" s="406"/>
      <c r="X45" s="406"/>
      <c r="Y45" s="118"/>
      <c r="Z45" s="118"/>
      <c r="AA45" s="118"/>
      <c r="AB45" s="119"/>
      <c r="AC45" s="119"/>
      <c r="AD45" s="119"/>
      <c r="AE45" s="119"/>
    </row>
    <row r="46" spans="1:35" ht="15.6" x14ac:dyDescent="0.3">
      <c r="B46" s="118"/>
      <c r="C46" s="118"/>
      <c r="D46" s="118"/>
      <c r="E46" s="118"/>
      <c r="F46" s="118"/>
      <c r="G46" s="118"/>
      <c r="H46" s="118"/>
      <c r="I46" s="118"/>
      <c r="J46" s="118"/>
      <c r="K46" s="118"/>
      <c r="L46" s="118"/>
      <c r="M46" s="118"/>
      <c r="N46" s="118"/>
      <c r="O46" s="118"/>
      <c r="P46" s="118"/>
      <c r="Q46" s="118"/>
      <c r="R46" s="118"/>
      <c r="S46" s="118"/>
      <c r="T46" s="118"/>
      <c r="U46" s="118"/>
      <c r="V46" s="118"/>
      <c r="W46" s="118"/>
      <c r="X46" s="118"/>
      <c r="Y46" s="118"/>
      <c r="Z46" s="118"/>
      <c r="AA46" s="118"/>
      <c r="AB46" s="119"/>
      <c r="AC46" s="119"/>
      <c r="AD46" s="119"/>
      <c r="AE46" s="119"/>
    </row>
    <row r="47" spans="1:35" ht="15.6" x14ac:dyDescent="0.3">
      <c r="B47" s="218" t="str">
        <f>IFERROR(AH11/AH35,"")</f>
        <v/>
      </c>
      <c r="C47" s="219" t="s">
        <v>17</v>
      </c>
      <c r="D47" s="383" t="str">
        <f>CONCATENATE(B10,"-",B11)</f>
        <v xml:space="preserve"> -0</v>
      </c>
      <c r="E47" s="383"/>
      <c r="F47" s="383"/>
      <c r="G47" s="383"/>
      <c r="H47" s="219"/>
      <c r="I47" s="384" t="str">
        <f>IFERROR(AH20/AH35,"")</f>
        <v/>
      </c>
      <c r="J47" s="384"/>
      <c r="K47" s="219" t="s">
        <v>17</v>
      </c>
      <c r="L47" s="387" t="str">
        <f>B19</f>
        <v xml:space="preserve"> </v>
      </c>
      <c r="M47" s="387"/>
      <c r="N47" s="387"/>
      <c r="O47" s="387"/>
      <c r="P47" s="219"/>
      <c r="Q47" s="384" t="str">
        <f>IFERROR(AH25/AH35,"")</f>
        <v/>
      </c>
      <c r="R47" s="384"/>
      <c r="S47" s="219" t="s">
        <v>17</v>
      </c>
      <c r="T47" s="387" t="str">
        <f>B24</f>
        <v xml:space="preserve"> </v>
      </c>
      <c r="U47" s="387"/>
      <c r="V47" s="387"/>
      <c r="W47" s="387"/>
      <c r="X47" s="219"/>
      <c r="Y47" s="388" t="str">
        <f>IFERROR(AH30/AH35,"")</f>
        <v/>
      </c>
      <c r="Z47" s="388"/>
      <c r="AA47" s="222" t="s">
        <v>17</v>
      </c>
      <c r="AB47" s="382" t="str">
        <f>B29</f>
        <v xml:space="preserve"> </v>
      </c>
      <c r="AC47" s="382"/>
      <c r="AD47" s="382"/>
      <c r="AE47" s="382"/>
      <c r="AF47" s="120"/>
      <c r="AG47" s="120"/>
      <c r="AH47" s="120"/>
      <c r="AI47" s="120"/>
    </row>
    <row r="48" spans="1:35" ht="15.6" x14ac:dyDescent="0.3">
      <c r="B48" s="219"/>
      <c r="C48" s="219"/>
      <c r="D48" s="219"/>
      <c r="E48" s="223" t="s">
        <v>1</v>
      </c>
      <c r="F48" s="223"/>
      <c r="G48" s="223"/>
      <c r="H48" s="223"/>
      <c r="I48" s="219"/>
      <c r="J48" s="219"/>
      <c r="K48" s="219"/>
      <c r="L48" s="219"/>
      <c r="M48" s="223" t="s">
        <v>1</v>
      </c>
      <c r="N48" s="223"/>
      <c r="O48" s="223"/>
      <c r="P48" s="223"/>
      <c r="Q48" s="219"/>
      <c r="R48" s="219"/>
      <c r="S48" s="219"/>
      <c r="T48" s="219"/>
      <c r="U48" s="223" t="s">
        <v>1</v>
      </c>
      <c r="V48" s="223"/>
      <c r="W48" s="223"/>
      <c r="X48" s="223"/>
      <c r="Y48" s="222"/>
      <c r="Z48" s="222"/>
      <c r="AA48" s="222"/>
      <c r="AB48" s="222"/>
      <c r="AC48" s="224" t="s">
        <v>1</v>
      </c>
      <c r="AD48" s="219"/>
      <c r="AE48" s="222"/>
      <c r="AF48" s="121"/>
      <c r="AG48" s="121"/>
      <c r="AI48" s="120"/>
    </row>
    <row r="49" spans="2:38" ht="14.45" customHeight="1" x14ac:dyDescent="0.3">
      <c r="B49" s="218" t="str">
        <f>IFERROR(AH15/AH35,"")</f>
        <v/>
      </c>
      <c r="C49" s="219" t="s">
        <v>17</v>
      </c>
      <c r="D49" s="383" t="str">
        <f>CONCATENATE(B10,"-",B15)</f>
        <v xml:space="preserve"> - </v>
      </c>
      <c r="E49" s="383"/>
      <c r="F49" s="383"/>
      <c r="G49" s="383"/>
      <c r="H49" s="223"/>
      <c r="I49" s="384" t="str">
        <f>IFERROR(AH13/AH35,"")</f>
        <v/>
      </c>
      <c r="J49" s="384"/>
      <c r="K49" s="219" t="s">
        <v>17</v>
      </c>
      <c r="L49" s="383" t="str">
        <f>CONCATENATE(B10,"-",B13)</f>
        <v xml:space="preserve"> -0</v>
      </c>
      <c r="M49" s="383"/>
      <c r="N49" s="383"/>
      <c r="O49" s="383"/>
      <c r="P49" s="223"/>
      <c r="Q49" s="385"/>
      <c r="R49" s="385"/>
      <c r="S49" s="225"/>
      <c r="T49" s="386"/>
      <c r="U49" s="386"/>
      <c r="V49" s="386"/>
      <c r="W49" s="386"/>
      <c r="X49" s="223"/>
      <c r="Y49" s="219"/>
      <c r="Z49" s="227"/>
      <c r="AA49" s="227"/>
      <c r="AB49" s="227"/>
      <c r="AC49" s="227"/>
      <c r="AD49" s="227"/>
      <c r="AE49" s="227"/>
      <c r="AF49" s="122"/>
      <c r="AG49" s="122"/>
      <c r="AH49" s="123"/>
      <c r="AI49" s="123"/>
    </row>
    <row r="50" spans="2:38" ht="16.149999999999999" thickBot="1" x14ac:dyDescent="0.35">
      <c r="B50" s="220">
        <f>SUM(B47,B49,I49)</f>
        <v>0</v>
      </c>
      <c r="C50" s="219"/>
      <c r="D50" s="219"/>
      <c r="E50" s="223" t="s">
        <v>1</v>
      </c>
      <c r="F50" s="223"/>
      <c r="G50" s="223"/>
      <c r="H50" s="219"/>
      <c r="I50" s="219"/>
      <c r="J50" s="219"/>
      <c r="K50" s="219"/>
      <c r="L50" s="219"/>
      <c r="M50" s="223" t="s">
        <v>1</v>
      </c>
      <c r="N50" s="223"/>
      <c r="O50" s="223"/>
      <c r="P50" s="219"/>
      <c r="Q50" s="219"/>
      <c r="R50" s="219"/>
      <c r="S50" s="219"/>
      <c r="T50" s="219"/>
      <c r="U50" s="223"/>
      <c r="V50" s="223"/>
      <c r="W50" s="223"/>
      <c r="X50" s="219"/>
      <c r="Y50" s="219"/>
      <c r="Z50" s="219"/>
      <c r="AA50" s="219"/>
      <c r="AB50" s="219"/>
      <c r="AC50" s="219"/>
      <c r="AD50" s="219"/>
      <c r="AE50" s="219"/>
    </row>
    <row r="51" spans="2:38" ht="28.5" customHeight="1" thickTop="1" x14ac:dyDescent="0.3">
      <c r="C51" s="373"/>
      <c r="D51" s="373"/>
      <c r="E51" s="373"/>
      <c r="F51" s="373"/>
      <c r="G51" s="373"/>
      <c r="H51" s="373"/>
      <c r="I51" s="373"/>
      <c r="J51" s="110" t="s">
        <v>22</v>
      </c>
      <c r="K51" s="374"/>
      <c r="L51" s="374"/>
      <c r="P51" s="373"/>
      <c r="Q51" s="373"/>
      <c r="R51" s="373"/>
      <c r="S51" s="373"/>
      <c r="T51" s="373"/>
      <c r="U51" s="373"/>
      <c r="V51" s="373"/>
      <c r="X51" s="374"/>
      <c r="Y51" s="374"/>
    </row>
    <row r="52" spans="2:38" s="109" customFormat="1" ht="14.45" x14ac:dyDescent="0.3">
      <c r="C52" s="377" t="s">
        <v>18</v>
      </c>
      <c r="D52" s="377"/>
      <c r="E52" s="377"/>
      <c r="F52" s="377"/>
      <c r="G52" s="377"/>
      <c r="H52" s="377"/>
      <c r="I52" s="377"/>
      <c r="K52" s="378" t="s">
        <v>19</v>
      </c>
      <c r="L52" s="378"/>
      <c r="P52" s="377" t="s">
        <v>21</v>
      </c>
      <c r="Q52" s="377"/>
      <c r="R52" s="377"/>
      <c r="S52" s="377"/>
      <c r="T52" s="377"/>
      <c r="U52" s="377"/>
      <c r="V52" s="377"/>
      <c r="X52" s="378" t="s">
        <v>19</v>
      </c>
      <c r="Y52" s="378"/>
    </row>
    <row r="53" spans="2:38" s="109" customFormat="1" ht="14.45" x14ac:dyDescent="0.3">
      <c r="C53" s="124"/>
      <c r="D53" s="124"/>
      <c r="E53" s="124"/>
      <c r="F53" s="124"/>
      <c r="G53" s="124"/>
      <c r="H53" s="124"/>
      <c r="I53" s="124"/>
      <c r="K53" s="125"/>
      <c r="L53" s="125"/>
      <c r="P53" s="124"/>
      <c r="Q53" s="124"/>
      <c r="R53" s="124"/>
      <c r="S53" s="124"/>
      <c r="T53" s="124"/>
      <c r="U53" s="124"/>
      <c r="V53" s="124"/>
      <c r="X53" s="125"/>
      <c r="Y53" s="125"/>
    </row>
    <row r="54" spans="2:38" s="109" customFormat="1" ht="14.45" x14ac:dyDescent="0.3">
      <c r="C54" s="126" t="s">
        <v>35</v>
      </c>
      <c r="D54" s="127"/>
      <c r="E54" s="127"/>
      <c r="F54" s="127"/>
      <c r="G54" s="127"/>
      <c r="H54" s="127"/>
      <c r="I54" s="127"/>
      <c r="J54" s="128" t="s">
        <v>38</v>
      </c>
      <c r="K54" s="128" t="s">
        <v>36</v>
      </c>
      <c r="L54" s="128" t="s">
        <v>37</v>
      </c>
      <c r="M54" s="128" t="s">
        <v>39</v>
      </c>
      <c r="N54" s="128" t="s">
        <v>40</v>
      </c>
      <c r="O54" s="129" t="s">
        <v>41</v>
      </c>
      <c r="P54" s="129" t="s">
        <v>42</v>
      </c>
      <c r="Q54" s="129" t="s">
        <v>43</v>
      </c>
      <c r="R54" s="129" t="s">
        <v>44</v>
      </c>
      <c r="S54" s="129" t="s">
        <v>45</v>
      </c>
      <c r="T54" s="127"/>
      <c r="U54" s="130" t="s">
        <v>17</v>
      </c>
      <c r="V54" s="124"/>
      <c r="AJ54" s="228" t="s">
        <v>55</v>
      </c>
      <c r="AK54" s="125"/>
    </row>
    <row r="55" spans="2:38" s="109" customFormat="1" ht="14.45" x14ac:dyDescent="0.3">
      <c r="C55" s="375"/>
      <c r="D55" s="376"/>
      <c r="E55" s="376"/>
      <c r="F55" s="376"/>
      <c r="G55" s="376"/>
      <c r="H55" s="376"/>
      <c r="I55" s="376"/>
      <c r="J55" s="131"/>
      <c r="K55" s="132"/>
      <c r="L55" s="133"/>
      <c r="M55" s="131"/>
      <c r="N55" s="131"/>
      <c r="O55" s="131"/>
      <c r="P55" s="131"/>
      <c r="Q55" s="134"/>
      <c r="R55" s="134"/>
      <c r="S55" s="134"/>
      <c r="T55" s="124" t="s">
        <v>22</v>
      </c>
      <c r="U55" s="135"/>
      <c r="V55" s="124"/>
      <c r="AJ55" s="229">
        <f>B50-(U55+U56+U57)</f>
        <v>0</v>
      </c>
      <c r="AK55" s="125"/>
      <c r="AL55" s="136"/>
    </row>
    <row r="56" spans="2:38" s="109" customFormat="1" ht="14.45" x14ac:dyDescent="0.3">
      <c r="C56" s="370"/>
      <c r="D56" s="371"/>
      <c r="E56" s="371"/>
      <c r="F56" s="371"/>
      <c r="G56" s="371"/>
      <c r="H56" s="371"/>
      <c r="I56" s="371"/>
      <c r="J56" s="137"/>
      <c r="K56" s="138" t="s">
        <v>22</v>
      </c>
      <c r="L56" s="139" t="s">
        <v>22</v>
      </c>
      <c r="M56" s="137" t="s">
        <v>22</v>
      </c>
      <c r="N56" s="137" t="s">
        <v>22</v>
      </c>
      <c r="O56" s="137" t="s">
        <v>22</v>
      </c>
      <c r="P56" s="137" t="s">
        <v>22</v>
      </c>
      <c r="Q56" s="140" t="s">
        <v>22</v>
      </c>
      <c r="R56" s="140" t="s">
        <v>22</v>
      </c>
      <c r="S56" s="140" t="s">
        <v>22</v>
      </c>
      <c r="T56" s="124"/>
      <c r="U56" s="141"/>
      <c r="V56" s="124"/>
      <c r="AJ56" s="229"/>
      <c r="AK56" s="125"/>
      <c r="AL56" s="136"/>
    </row>
    <row r="57" spans="2:38" s="109" customFormat="1" ht="14.45" x14ac:dyDescent="0.3">
      <c r="C57" s="370" t="s">
        <v>22</v>
      </c>
      <c r="D57" s="371"/>
      <c r="E57" s="371"/>
      <c r="F57" s="371"/>
      <c r="G57" s="371"/>
      <c r="H57" s="371"/>
      <c r="I57" s="371"/>
      <c r="J57" s="137"/>
      <c r="K57" s="138"/>
      <c r="L57" s="139"/>
      <c r="M57" s="137"/>
      <c r="N57" s="137"/>
      <c r="O57" s="137"/>
      <c r="P57" s="137"/>
      <c r="Q57" s="140"/>
      <c r="R57" s="140"/>
      <c r="S57" s="140"/>
      <c r="T57" s="124"/>
      <c r="U57" s="141"/>
      <c r="V57" s="124"/>
      <c r="W57" s="142" t="s">
        <v>22</v>
      </c>
      <c r="AJ57" s="229"/>
      <c r="AK57" s="125"/>
      <c r="AL57" s="136"/>
    </row>
    <row r="58" spans="2:38" s="109" customFormat="1" ht="14.45" x14ac:dyDescent="0.3">
      <c r="C58" s="370" t="s">
        <v>22</v>
      </c>
      <c r="D58" s="371"/>
      <c r="E58" s="371"/>
      <c r="F58" s="371"/>
      <c r="G58" s="371"/>
      <c r="H58" s="371"/>
      <c r="I58" s="371"/>
      <c r="J58" s="137"/>
      <c r="K58" s="143"/>
      <c r="L58" s="139"/>
      <c r="M58" s="137"/>
      <c r="N58" s="137"/>
      <c r="O58" s="137"/>
      <c r="P58" s="140"/>
      <c r="Q58" s="140"/>
      <c r="R58" s="140"/>
      <c r="S58" s="140"/>
      <c r="T58" s="124"/>
      <c r="U58" s="141"/>
      <c r="V58" s="124"/>
      <c r="AJ58" s="229" t="str">
        <f>IFERROR(I47-U58,"")</f>
        <v/>
      </c>
      <c r="AK58" s="125"/>
      <c r="AL58" s="136"/>
    </row>
    <row r="59" spans="2:38" s="109" customFormat="1" ht="14.45" x14ac:dyDescent="0.3">
      <c r="C59" s="370" t="s">
        <v>22</v>
      </c>
      <c r="D59" s="371"/>
      <c r="E59" s="371"/>
      <c r="F59" s="371"/>
      <c r="G59" s="371"/>
      <c r="H59" s="371"/>
      <c r="I59" s="371"/>
      <c r="J59" s="137"/>
      <c r="K59" s="143"/>
      <c r="L59" s="139"/>
      <c r="M59" s="137"/>
      <c r="N59" s="137"/>
      <c r="O59" s="137"/>
      <c r="P59" s="140"/>
      <c r="Q59" s="140"/>
      <c r="R59" s="140"/>
      <c r="S59" s="140"/>
      <c r="T59" s="124"/>
      <c r="U59" s="141"/>
      <c r="V59" s="124"/>
      <c r="AJ59" s="229">
        <f t="shared" ref="AJ59:AJ60" si="1">IFERROR(I48-U59,"")</f>
        <v>0</v>
      </c>
      <c r="AK59" s="125"/>
      <c r="AL59" s="136"/>
    </row>
    <row r="60" spans="2:38" s="109" customFormat="1" ht="14.45" x14ac:dyDescent="0.3">
      <c r="C60" s="370" t="s">
        <v>22</v>
      </c>
      <c r="D60" s="371"/>
      <c r="E60" s="371"/>
      <c r="F60" s="371"/>
      <c r="G60" s="371"/>
      <c r="H60" s="371"/>
      <c r="I60" s="371"/>
      <c r="J60" s="137"/>
      <c r="K60" s="143"/>
      <c r="L60" s="139"/>
      <c r="M60" s="137"/>
      <c r="N60" s="137"/>
      <c r="O60" s="137"/>
      <c r="P60" s="140"/>
      <c r="Q60" s="140"/>
      <c r="R60" s="140"/>
      <c r="S60" s="140"/>
      <c r="T60" s="124"/>
      <c r="U60" s="141"/>
      <c r="V60" s="124"/>
      <c r="AJ60" s="229" t="str">
        <f t="shared" si="1"/>
        <v/>
      </c>
      <c r="AK60" s="125"/>
      <c r="AL60" s="136"/>
    </row>
    <row r="61" spans="2:38" s="109" customFormat="1" ht="14.45" x14ac:dyDescent="0.3">
      <c r="C61" s="144"/>
      <c r="D61" s="145"/>
      <c r="E61" s="145"/>
      <c r="F61" s="145"/>
      <c r="G61" s="145"/>
      <c r="H61" s="145"/>
      <c r="I61" s="145"/>
      <c r="J61" s="146" t="s">
        <v>22</v>
      </c>
      <c r="K61" s="147"/>
      <c r="L61" s="147"/>
      <c r="M61" s="146"/>
      <c r="N61" s="146"/>
      <c r="O61" s="146"/>
      <c r="P61" s="145"/>
      <c r="Q61" s="145"/>
      <c r="R61" s="145"/>
      <c r="S61" s="231" t="s">
        <v>49</v>
      </c>
      <c r="T61" s="231"/>
      <c r="U61" s="232">
        <f>SUM(U55:U60)</f>
        <v>0</v>
      </c>
      <c r="V61" s="148"/>
      <c r="AJ61" s="230">
        <f>SUM(AJ55:AJ60)</f>
        <v>0</v>
      </c>
      <c r="AK61" s="149"/>
      <c r="AL61" s="150"/>
    </row>
    <row r="62" spans="2:38" s="109" customFormat="1" ht="14.45" x14ac:dyDescent="0.3">
      <c r="C62" s="124"/>
      <c r="D62" s="124"/>
      <c r="E62" s="124"/>
      <c r="F62" s="124"/>
      <c r="G62" s="124"/>
      <c r="H62" s="124"/>
      <c r="I62" s="124"/>
      <c r="J62" s="109" t="s">
        <v>22</v>
      </c>
      <c r="K62" s="125"/>
      <c r="L62" s="125"/>
      <c r="P62" s="124"/>
      <c r="Q62" s="124"/>
      <c r="R62" s="124"/>
      <c r="S62" s="124"/>
      <c r="T62" s="124"/>
      <c r="U62" s="150"/>
      <c r="V62" s="148"/>
      <c r="AJ62" s="230"/>
      <c r="AK62" s="149"/>
      <c r="AL62" s="150"/>
    </row>
    <row r="63" spans="2:38" s="109" customFormat="1" ht="14.45" x14ac:dyDescent="0.3">
      <c r="C63" s="124"/>
      <c r="D63" s="124"/>
      <c r="E63" s="124"/>
      <c r="F63" s="124"/>
      <c r="G63" s="124"/>
      <c r="H63" s="124"/>
      <c r="I63" s="124"/>
      <c r="J63" s="109" t="s">
        <v>22</v>
      </c>
      <c r="K63" s="125"/>
      <c r="L63" s="125"/>
      <c r="P63" s="124"/>
      <c r="Q63" s="124"/>
      <c r="R63" s="124"/>
      <c r="S63" s="124"/>
      <c r="T63" s="124"/>
      <c r="U63" s="150"/>
      <c r="V63" s="148"/>
      <c r="AJ63" s="230"/>
      <c r="AK63" s="149"/>
      <c r="AL63" s="150"/>
    </row>
    <row r="64" spans="2:38" s="109" customFormat="1" ht="14.45" x14ac:dyDescent="0.3">
      <c r="C64" s="124"/>
      <c r="D64" s="124"/>
      <c r="E64" s="124"/>
      <c r="F64" s="124"/>
      <c r="G64" s="124"/>
      <c r="H64" s="124"/>
      <c r="I64" s="124"/>
      <c r="J64" s="109" t="s">
        <v>22</v>
      </c>
      <c r="K64" s="125"/>
      <c r="L64" s="125"/>
      <c r="P64" s="124"/>
      <c r="Q64" s="124"/>
      <c r="R64" s="124"/>
      <c r="S64" s="124"/>
      <c r="T64" s="124"/>
      <c r="U64" s="150"/>
      <c r="V64" s="148"/>
      <c r="AJ64" s="230"/>
      <c r="AK64" s="149"/>
      <c r="AL64" s="150"/>
    </row>
    <row r="66" spans="1:38" ht="5.25" customHeight="1" x14ac:dyDescent="0.25"/>
    <row r="67" spans="1:38" ht="13.5" customHeight="1" thickBot="1" x14ac:dyDescent="0.3">
      <c r="B67" s="151" t="s">
        <v>53</v>
      </c>
      <c r="C67" s="372"/>
      <c r="D67" s="372"/>
      <c r="E67" s="372"/>
      <c r="F67" s="372"/>
      <c r="G67" s="372"/>
      <c r="H67" s="372"/>
      <c r="Q67" s="151" t="s">
        <v>51</v>
      </c>
      <c r="R67" s="372"/>
      <c r="S67" s="372"/>
      <c r="T67" s="372"/>
      <c r="U67" s="372"/>
      <c r="V67" s="372"/>
      <c r="W67" s="372"/>
    </row>
    <row r="68" spans="1:38" ht="16.5" thickBot="1" x14ac:dyDescent="0.3">
      <c r="A68" s="152"/>
      <c r="B68" s="153" t="s">
        <v>54</v>
      </c>
      <c r="C68" s="362"/>
      <c r="D68" s="362"/>
      <c r="E68" s="362"/>
      <c r="F68" s="362"/>
      <c r="G68" s="362"/>
      <c r="H68" s="362"/>
      <c r="Q68" s="151" t="s">
        <v>52</v>
      </c>
      <c r="R68" s="362"/>
      <c r="S68" s="362"/>
      <c r="T68" s="362"/>
      <c r="U68" s="362"/>
      <c r="V68" s="362"/>
      <c r="W68" s="362"/>
    </row>
    <row r="69" spans="1:38" ht="16.5" thickBot="1" x14ac:dyDescent="0.3">
      <c r="B69" s="109" t="s">
        <v>7</v>
      </c>
      <c r="C69" s="363">
        <v>41851</v>
      </c>
      <c r="D69" s="363"/>
      <c r="E69" s="363"/>
      <c r="F69" s="363"/>
      <c r="G69" s="363"/>
      <c r="H69" s="363"/>
      <c r="Q69" s="154" t="s">
        <v>59</v>
      </c>
      <c r="R69" s="362"/>
      <c r="S69" s="362"/>
      <c r="T69" s="362"/>
      <c r="U69" s="362"/>
      <c r="V69" s="362"/>
      <c r="W69" s="362"/>
    </row>
    <row r="70" spans="1:38" ht="6" customHeight="1" x14ac:dyDescent="0.25"/>
    <row r="71" spans="1:38" x14ac:dyDescent="0.25">
      <c r="B71" s="110" t="s">
        <v>50</v>
      </c>
    </row>
    <row r="72" spans="1:38" ht="6" customHeight="1" x14ac:dyDescent="0.25"/>
    <row r="73" spans="1:38" s="173" customFormat="1" x14ac:dyDescent="0.25">
      <c r="C73" s="364" t="s">
        <v>24</v>
      </c>
      <c r="D73" s="365"/>
      <c r="E73" s="366" t="s">
        <v>22</v>
      </c>
      <c r="F73" s="367"/>
      <c r="G73" s="368" t="s">
        <v>22</v>
      </c>
      <c r="H73" s="369"/>
      <c r="I73" s="368" t="s">
        <v>22</v>
      </c>
      <c r="J73" s="369"/>
      <c r="K73" s="366" t="s">
        <v>22</v>
      </c>
      <c r="L73" s="367"/>
      <c r="M73" s="366" t="s">
        <v>22</v>
      </c>
      <c r="N73" s="367"/>
      <c r="O73" s="366" t="s">
        <v>22</v>
      </c>
      <c r="P73" s="367"/>
      <c r="Q73" s="184" t="s">
        <v>58</v>
      </c>
      <c r="R73" s="185"/>
      <c r="S73" s="185"/>
      <c r="T73" s="185"/>
      <c r="U73" s="185"/>
      <c r="V73" s="185"/>
      <c r="W73" s="185"/>
      <c r="X73" s="185"/>
      <c r="Y73" s="185"/>
      <c r="Z73" s="185"/>
      <c r="AA73" s="185"/>
      <c r="AB73" s="185"/>
      <c r="AC73" s="185"/>
      <c r="AD73" s="185"/>
      <c r="AE73" s="185"/>
      <c r="AF73" s="185"/>
      <c r="AG73" s="185"/>
      <c r="AH73" s="185"/>
      <c r="AI73" s="186"/>
    </row>
    <row r="74" spans="1:38" s="173" customFormat="1" ht="43.5" customHeight="1" x14ac:dyDescent="0.25">
      <c r="C74" s="174"/>
      <c r="D74" s="175"/>
      <c r="E74" s="394">
        <f>C55</f>
        <v>0</v>
      </c>
      <c r="F74" s="395"/>
      <c r="G74" s="396">
        <f>C56</f>
        <v>0</v>
      </c>
      <c r="H74" s="397"/>
      <c r="I74" s="396" t="str">
        <f>C57</f>
        <v xml:space="preserve"> </v>
      </c>
      <c r="J74" s="397"/>
      <c r="K74" s="394" t="str">
        <f>C58</f>
        <v xml:space="preserve"> </v>
      </c>
      <c r="L74" s="395"/>
      <c r="M74" s="394" t="str">
        <f>C59</f>
        <v xml:space="preserve"> </v>
      </c>
      <c r="N74" s="395"/>
      <c r="O74" s="394" t="str">
        <f>C60</f>
        <v xml:space="preserve"> </v>
      </c>
      <c r="P74" s="395"/>
      <c r="Q74" s="174"/>
      <c r="R74" s="175"/>
      <c r="S74" s="175"/>
      <c r="T74" s="175"/>
      <c r="U74" s="175"/>
      <c r="V74" s="175"/>
      <c r="W74" s="175"/>
      <c r="X74" s="175"/>
      <c r="Y74" s="175"/>
      <c r="Z74" s="175"/>
      <c r="AA74" s="175"/>
      <c r="AB74" s="175"/>
      <c r="AC74" s="175"/>
      <c r="AD74" s="175"/>
      <c r="AE74" s="175"/>
      <c r="AF74" s="175"/>
      <c r="AG74" s="175"/>
      <c r="AH74" s="175"/>
      <c r="AI74" s="176"/>
    </row>
    <row r="75" spans="1:38" s="173" customFormat="1" ht="36.75" x14ac:dyDescent="0.25">
      <c r="C75" s="174"/>
      <c r="D75" s="175"/>
      <c r="E75" s="177" t="s">
        <v>3</v>
      </c>
      <c r="F75" s="178" t="s">
        <v>27</v>
      </c>
      <c r="G75" s="179" t="s">
        <v>3</v>
      </c>
      <c r="H75" s="179" t="s">
        <v>27</v>
      </c>
      <c r="I75" s="180" t="s">
        <v>3</v>
      </c>
      <c r="J75" s="179" t="s">
        <v>27</v>
      </c>
      <c r="K75" s="180" t="s">
        <v>3</v>
      </c>
      <c r="L75" s="179" t="s">
        <v>27</v>
      </c>
      <c r="M75" s="177" t="s">
        <v>3</v>
      </c>
      <c r="N75" s="181" t="s">
        <v>27</v>
      </c>
      <c r="O75" s="177" t="s">
        <v>3</v>
      </c>
      <c r="P75" s="181" t="s">
        <v>27</v>
      </c>
      <c r="Q75" s="174"/>
      <c r="R75" s="175"/>
      <c r="S75" s="175"/>
      <c r="T75" s="175"/>
      <c r="U75" s="175"/>
      <c r="V75" s="175"/>
      <c r="W75" s="175"/>
      <c r="X75" s="175"/>
      <c r="Y75" s="175"/>
      <c r="Z75" s="175"/>
      <c r="AA75" s="175"/>
      <c r="AB75" s="175"/>
      <c r="AC75" s="175"/>
      <c r="AD75" s="175"/>
      <c r="AE75" s="175"/>
      <c r="AF75" s="175"/>
      <c r="AG75" s="175"/>
      <c r="AH75" s="175"/>
      <c r="AI75" s="176"/>
    </row>
    <row r="76" spans="1:38" x14ac:dyDescent="0.25">
      <c r="C76" s="155">
        <v>1</v>
      </c>
      <c r="D76" s="156" t="s">
        <v>29</v>
      </c>
      <c r="E76" s="157"/>
      <c r="F76" s="158"/>
      <c r="G76" s="157"/>
      <c r="H76" s="158"/>
      <c r="I76" s="157"/>
      <c r="J76" s="158"/>
      <c r="K76" s="157"/>
      <c r="L76" s="158"/>
      <c r="M76" s="159"/>
      <c r="N76" s="160"/>
      <c r="O76" s="159"/>
      <c r="P76" s="160"/>
      <c r="Q76" s="161"/>
      <c r="R76" s="162"/>
      <c r="S76" s="162"/>
      <c r="T76" s="162"/>
      <c r="U76" s="162"/>
      <c r="V76" s="162"/>
      <c r="W76" s="162"/>
      <c r="X76" s="162"/>
      <c r="Y76" s="162"/>
      <c r="Z76" s="162"/>
      <c r="AA76" s="162"/>
      <c r="AB76" s="162"/>
      <c r="AC76" s="162"/>
      <c r="AD76" s="162"/>
      <c r="AE76" s="162"/>
      <c r="AF76" s="162"/>
      <c r="AG76" s="162"/>
      <c r="AH76" s="162"/>
      <c r="AI76" s="163"/>
    </row>
    <row r="77" spans="1:38" x14ac:dyDescent="0.25">
      <c r="C77" s="155">
        <v>2</v>
      </c>
      <c r="D77" s="156" t="s">
        <v>30</v>
      </c>
      <c r="E77" s="157"/>
      <c r="F77" s="158"/>
      <c r="G77" s="157"/>
      <c r="H77" s="158"/>
      <c r="I77" s="157"/>
      <c r="J77" s="158"/>
      <c r="K77" s="157"/>
      <c r="L77" s="158"/>
      <c r="M77" s="159"/>
      <c r="N77" s="160"/>
      <c r="O77" s="159"/>
      <c r="P77" s="160"/>
      <c r="Q77" s="161"/>
      <c r="R77" s="164"/>
      <c r="S77" s="164"/>
      <c r="T77" s="164"/>
      <c r="U77" s="164"/>
      <c r="V77" s="164"/>
      <c r="W77" s="164"/>
      <c r="X77" s="164"/>
      <c r="Y77" s="164"/>
      <c r="Z77" s="164"/>
      <c r="AA77" s="164"/>
      <c r="AB77" s="164"/>
      <c r="AC77" s="164"/>
      <c r="AD77" s="164"/>
      <c r="AE77" s="164"/>
      <c r="AF77" s="164"/>
      <c r="AG77" s="164"/>
      <c r="AH77" s="164"/>
      <c r="AI77" s="163"/>
    </row>
    <row r="78" spans="1:38" x14ac:dyDescent="0.25">
      <c r="C78" s="155">
        <v>3</v>
      </c>
      <c r="D78" s="156" t="s">
        <v>31</v>
      </c>
      <c r="E78" s="157"/>
      <c r="F78" s="158"/>
      <c r="G78" s="157"/>
      <c r="H78" s="158"/>
      <c r="I78" s="157"/>
      <c r="J78" s="158"/>
      <c r="K78" s="157"/>
      <c r="L78" s="158"/>
      <c r="M78" s="159"/>
      <c r="N78" s="160"/>
      <c r="O78" s="159"/>
      <c r="P78" s="160"/>
      <c r="Q78" s="161"/>
      <c r="R78" s="164"/>
      <c r="S78" s="164"/>
      <c r="T78" s="164"/>
      <c r="U78" s="164"/>
      <c r="V78" s="164"/>
      <c r="W78" s="164"/>
      <c r="X78" s="164"/>
      <c r="Y78" s="164"/>
      <c r="Z78" s="164"/>
      <c r="AA78" s="164"/>
      <c r="AB78" s="164"/>
      <c r="AC78" s="164"/>
      <c r="AD78" s="164"/>
      <c r="AE78" s="164"/>
      <c r="AF78" s="164"/>
      <c r="AG78" s="164"/>
      <c r="AH78" s="164"/>
      <c r="AI78" s="163"/>
      <c r="AL78" s="110" t="s">
        <v>22</v>
      </c>
    </row>
    <row r="79" spans="1:38" x14ac:dyDescent="0.25">
      <c r="C79" s="155">
        <v>4</v>
      </c>
      <c r="D79" s="182" t="s">
        <v>32</v>
      </c>
      <c r="E79" s="157"/>
      <c r="F79" s="158"/>
      <c r="G79" s="157"/>
      <c r="H79" s="158"/>
      <c r="I79" s="157"/>
      <c r="J79" s="158"/>
      <c r="K79" s="157"/>
      <c r="L79" s="158"/>
      <c r="M79" s="159"/>
      <c r="N79" s="160"/>
      <c r="O79" s="159"/>
      <c r="P79" s="160"/>
      <c r="Q79" s="161" t="s">
        <v>25</v>
      </c>
      <c r="R79" s="164"/>
      <c r="S79" s="164"/>
      <c r="T79" s="164"/>
      <c r="U79" s="164"/>
      <c r="V79" s="164"/>
      <c r="W79" s="164"/>
      <c r="X79" s="164"/>
      <c r="Y79" s="164"/>
      <c r="Z79" s="164"/>
      <c r="AA79" s="164"/>
      <c r="AB79" s="164"/>
      <c r="AC79" s="164"/>
      <c r="AD79" s="164"/>
      <c r="AE79" s="164"/>
      <c r="AF79" s="164"/>
      <c r="AG79" s="164"/>
      <c r="AH79" s="164"/>
      <c r="AI79" s="163"/>
    </row>
    <row r="80" spans="1:38" x14ac:dyDescent="0.25">
      <c r="C80" s="155">
        <v>5</v>
      </c>
      <c r="D80" s="156" t="s">
        <v>33</v>
      </c>
      <c r="E80" s="157"/>
      <c r="F80" s="158"/>
      <c r="G80" s="157"/>
      <c r="H80" s="158"/>
      <c r="I80" s="157"/>
      <c r="J80" s="158"/>
      <c r="K80" s="157"/>
      <c r="L80" s="158"/>
      <c r="M80" s="159"/>
      <c r="N80" s="160"/>
      <c r="O80" s="159"/>
      <c r="P80" s="160"/>
      <c r="Q80" s="161"/>
      <c r="R80" s="164"/>
      <c r="S80" s="164"/>
      <c r="T80" s="164"/>
      <c r="U80" s="164"/>
      <c r="V80" s="164"/>
      <c r="W80" s="164"/>
      <c r="X80" s="164"/>
      <c r="Y80" s="164"/>
      <c r="Z80" s="164"/>
      <c r="AA80" s="164"/>
      <c r="AB80" s="164"/>
      <c r="AC80" s="164"/>
      <c r="AD80" s="164"/>
      <c r="AE80" s="164"/>
      <c r="AF80" s="164"/>
      <c r="AG80" s="164"/>
      <c r="AH80" s="164"/>
      <c r="AI80" s="163"/>
    </row>
    <row r="81" spans="3:35" x14ac:dyDescent="0.25">
      <c r="C81" s="155">
        <v>6</v>
      </c>
      <c r="D81" s="156" t="s">
        <v>34</v>
      </c>
      <c r="E81" s="157"/>
      <c r="F81" s="158"/>
      <c r="G81" s="157"/>
      <c r="H81" s="158"/>
      <c r="I81" s="157"/>
      <c r="J81" s="158"/>
      <c r="K81" s="157"/>
      <c r="L81" s="158"/>
      <c r="M81" s="159"/>
      <c r="N81" s="160"/>
      <c r="O81" s="159"/>
      <c r="P81" s="160"/>
      <c r="Q81" s="161"/>
      <c r="R81" s="164"/>
      <c r="S81" s="164"/>
      <c r="T81" s="164"/>
      <c r="U81" s="164"/>
      <c r="V81" s="164"/>
      <c r="W81" s="164"/>
      <c r="X81" s="164"/>
      <c r="Y81" s="164"/>
      <c r="Z81" s="164"/>
      <c r="AA81" s="164"/>
      <c r="AB81" s="164"/>
      <c r="AC81" s="164"/>
      <c r="AD81" s="164"/>
      <c r="AE81" s="164"/>
      <c r="AF81" s="164"/>
      <c r="AG81" s="164"/>
      <c r="AH81" s="164"/>
      <c r="AI81" s="163"/>
    </row>
    <row r="82" spans="3:35" x14ac:dyDescent="0.25">
      <c r="C82" s="155">
        <v>7</v>
      </c>
      <c r="D82" s="156" t="s">
        <v>28</v>
      </c>
      <c r="E82" s="157"/>
      <c r="F82" s="158"/>
      <c r="G82" s="157"/>
      <c r="H82" s="158"/>
      <c r="I82" s="157"/>
      <c r="J82" s="158"/>
      <c r="K82" s="157"/>
      <c r="L82" s="158"/>
      <c r="M82" s="159"/>
      <c r="N82" s="160"/>
      <c r="O82" s="159"/>
      <c r="P82" s="160"/>
      <c r="Q82" s="161"/>
      <c r="R82" s="164"/>
      <c r="S82" s="164"/>
      <c r="T82" s="164"/>
      <c r="U82" s="164"/>
      <c r="V82" s="164"/>
      <c r="W82" s="164"/>
      <c r="X82" s="164"/>
      <c r="Y82" s="164"/>
      <c r="Z82" s="164"/>
      <c r="AA82" s="164"/>
      <c r="AB82" s="164"/>
      <c r="AC82" s="164"/>
      <c r="AD82" s="164"/>
      <c r="AE82" s="164"/>
      <c r="AF82" s="164"/>
      <c r="AG82" s="164"/>
      <c r="AH82" s="164"/>
      <c r="AI82" s="163"/>
    </row>
    <row r="83" spans="3:35" x14ac:dyDescent="0.25">
      <c r="C83" s="155">
        <v>8</v>
      </c>
      <c r="D83" s="156" t="s">
        <v>29</v>
      </c>
      <c r="E83" s="157"/>
      <c r="F83" s="158"/>
      <c r="G83" s="157"/>
      <c r="H83" s="158"/>
      <c r="I83" s="157"/>
      <c r="J83" s="158"/>
      <c r="K83" s="157"/>
      <c r="L83" s="158"/>
      <c r="M83" s="159"/>
      <c r="N83" s="160"/>
      <c r="O83" s="159"/>
      <c r="P83" s="160"/>
      <c r="Q83" s="161"/>
      <c r="R83" s="164"/>
      <c r="S83" s="164"/>
      <c r="T83" s="164"/>
      <c r="U83" s="164"/>
      <c r="V83" s="164"/>
      <c r="W83" s="164"/>
      <c r="X83" s="164"/>
      <c r="Y83" s="164"/>
      <c r="Z83" s="164"/>
      <c r="AA83" s="164"/>
      <c r="AB83" s="164"/>
      <c r="AC83" s="164"/>
      <c r="AD83" s="164"/>
      <c r="AE83" s="164"/>
      <c r="AF83" s="164"/>
      <c r="AG83" s="164"/>
      <c r="AH83" s="164"/>
      <c r="AI83" s="163"/>
    </row>
    <row r="84" spans="3:35" x14ac:dyDescent="0.25">
      <c r="C84" s="155">
        <v>9</v>
      </c>
      <c r="D84" s="156" t="s">
        <v>30</v>
      </c>
      <c r="E84" s="157"/>
      <c r="F84" s="158"/>
      <c r="G84" s="157"/>
      <c r="H84" s="158"/>
      <c r="I84" s="157"/>
      <c r="J84" s="158"/>
      <c r="K84" s="157"/>
      <c r="L84" s="158"/>
      <c r="M84" s="159"/>
      <c r="N84" s="160"/>
      <c r="O84" s="159"/>
      <c r="P84" s="160"/>
      <c r="Q84" s="161"/>
      <c r="R84" s="164"/>
      <c r="S84" s="164"/>
      <c r="T84" s="164"/>
      <c r="U84" s="164"/>
      <c r="V84" s="164"/>
      <c r="W84" s="164"/>
      <c r="X84" s="164"/>
      <c r="Y84" s="164"/>
      <c r="Z84" s="164"/>
      <c r="AA84" s="164"/>
      <c r="AB84" s="164"/>
      <c r="AC84" s="164"/>
      <c r="AD84" s="164"/>
      <c r="AE84" s="164"/>
      <c r="AF84" s="164"/>
      <c r="AG84" s="164"/>
      <c r="AH84" s="164"/>
      <c r="AI84" s="163"/>
    </row>
    <row r="85" spans="3:35" x14ac:dyDescent="0.25">
      <c r="C85" s="155">
        <v>10</v>
      </c>
      <c r="D85" s="156" t="s">
        <v>31</v>
      </c>
      <c r="E85" s="157"/>
      <c r="F85" s="158"/>
      <c r="G85" s="157"/>
      <c r="H85" s="158"/>
      <c r="I85" s="157"/>
      <c r="J85" s="158"/>
      <c r="K85" s="157"/>
      <c r="L85" s="158"/>
      <c r="M85" s="159"/>
      <c r="N85" s="160"/>
      <c r="O85" s="159"/>
      <c r="P85" s="160"/>
      <c r="Q85" s="161"/>
      <c r="R85" s="164"/>
      <c r="S85" s="164"/>
      <c r="T85" s="164"/>
      <c r="U85" s="164"/>
      <c r="V85" s="164"/>
      <c r="W85" s="164"/>
      <c r="X85" s="164"/>
      <c r="Y85" s="164"/>
      <c r="Z85" s="164"/>
      <c r="AA85" s="164"/>
      <c r="AB85" s="164"/>
      <c r="AC85" s="164"/>
      <c r="AD85" s="164"/>
      <c r="AE85" s="164"/>
      <c r="AF85" s="164"/>
      <c r="AG85" s="164"/>
      <c r="AH85" s="164"/>
      <c r="AI85" s="163"/>
    </row>
    <row r="86" spans="3:35" x14ac:dyDescent="0.25">
      <c r="C86" s="155">
        <v>11</v>
      </c>
      <c r="D86" s="156" t="s">
        <v>32</v>
      </c>
      <c r="E86" s="157"/>
      <c r="F86" s="158"/>
      <c r="G86" s="157"/>
      <c r="H86" s="158"/>
      <c r="I86" s="157"/>
      <c r="J86" s="158"/>
      <c r="K86" s="157"/>
      <c r="L86" s="158"/>
      <c r="M86" s="159"/>
      <c r="N86" s="160"/>
      <c r="O86" s="159"/>
      <c r="P86" s="160"/>
      <c r="Q86" s="161"/>
      <c r="R86" s="164"/>
      <c r="S86" s="164"/>
      <c r="T86" s="164"/>
      <c r="U86" s="164"/>
      <c r="V86" s="164"/>
      <c r="W86" s="164"/>
      <c r="X86" s="164"/>
      <c r="Y86" s="164"/>
      <c r="Z86" s="164"/>
      <c r="AA86" s="164"/>
      <c r="AB86" s="164"/>
      <c r="AC86" s="164"/>
      <c r="AD86" s="164"/>
      <c r="AE86" s="164"/>
      <c r="AF86" s="164"/>
      <c r="AG86" s="164"/>
      <c r="AH86" s="164"/>
      <c r="AI86" s="163"/>
    </row>
    <row r="87" spans="3:35" x14ac:dyDescent="0.25">
      <c r="C87" s="155">
        <v>12</v>
      </c>
      <c r="D87" s="156" t="s">
        <v>33</v>
      </c>
      <c r="E87" s="157"/>
      <c r="F87" s="158"/>
      <c r="G87" s="157"/>
      <c r="H87" s="158"/>
      <c r="I87" s="157"/>
      <c r="J87" s="158"/>
      <c r="K87" s="157"/>
      <c r="L87" s="158"/>
      <c r="M87" s="159"/>
      <c r="N87" s="160"/>
      <c r="O87" s="159"/>
      <c r="P87" s="160"/>
      <c r="Q87" s="161"/>
      <c r="R87" s="164"/>
      <c r="S87" s="164"/>
      <c r="T87" s="164"/>
      <c r="U87" s="164"/>
      <c r="V87" s="164"/>
      <c r="W87" s="164"/>
      <c r="X87" s="164"/>
      <c r="Y87" s="164"/>
      <c r="Z87" s="164"/>
      <c r="AA87" s="164"/>
      <c r="AB87" s="164"/>
      <c r="AC87" s="164"/>
      <c r="AD87" s="164"/>
      <c r="AE87" s="164"/>
      <c r="AF87" s="164"/>
      <c r="AG87" s="164"/>
      <c r="AH87" s="164"/>
      <c r="AI87" s="163"/>
    </row>
    <row r="88" spans="3:35" x14ac:dyDescent="0.25">
      <c r="C88" s="155">
        <v>13</v>
      </c>
      <c r="D88" s="156" t="s">
        <v>34</v>
      </c>
      <c r="E88" s="157"/>
      <c r="F88" s="158"/>
      <c r="G88" s="157"/>
      <c r="H88" s="158"/>
      <c r="I88" s="157"/>
      <c r="J88" s="158"/>
      <c r="K88" s="157"/>
      <c r="L88" s="158"/>
      <c r="M88" s="159"/>
      <c r="N88" s="160"/>
      <c r="O88" s="159"/>
      <c r="P88" s="160"/>
      <c r="Q88" s="161"/>
      <c r="R88" s="164"/>
      <c r="S88" s="164"/>
      <c r="T88" s="164"/>
      <c r="U88" s="164"/>
      <c r="V88" s="164"/>
      <c r="W88" s="164"/>
      <c r="X88" s="164"/>
      <c r="Y88" s="164"/>
      <c r="Z88" s="164"/>
      <c r="AA88" s="164"/>
      <c r="AB88" s="164"/>
      <c r="AC88" s="164"/>
      <c r="AD88" s="164"/>
      <c r="AE88" s="164"/>
      <c r="AF88" s="164"/>
      <c r="AG88" s="164"/>
      <c r="AH88" s="164"/>
      <c r="AI88" s="163"/>
    </row>
    <row r="89" spans="3:35" x14ac:dyDescent="0.25">
      <c r="C89" s="155">
        <v>14</v>
      </c>
      <c r="D89" s="156" t="s">
        <v>28</v>
      </c>
      <c r="E89" s="157"/>
      <c r="F89" s="158"/>
      <c r="G89" s="157"/>
      <c r="H89" s="158"/>
      <c r="I89" s="157"/>
      <c r="J89" s="158"/>
      <c r="K89" s="157"/>
      <c r="L89" s="158"/>
      <c r="M89" s="159"/>
      <c r="N89" s="160"/>
      <c r="O89" s="159"/>
      <c r="P89" s="160"/>
      <c r="Q89" s="161"/>
      <c r="R89" s="164"/>
      <c r="S89" s="164"/>
      <c r="T89" s="164"/>
      <c r="U89" s="164"/>
      <c r="V89" s="164"/>
      <c r="W89" s="164"/>
      <c r="X89" s="164"/>
      <c r="Y89" s="164"/>
      <c r="Z89" s="164"/>
      <c r="AA89" s="164"/>
      <c r="AB89" s="164"/>
      <c r="AC89" s="164"/>
      <c r="AD89" s="164"/>
      <c r="AE89" s="164"/>
      <c r="AF89" s="164"/>
      <c r="AG89" s="164"/>
      <c r="AH89" s="164"/>
      <c r="AI89" s="163"/>
    </row>
    <row r="90" spans="3:35" x14ac:dyDescent="0.25">
      <c r="C90" s="155">
        <v>15</v>
      </c>
      <c r="D90" s="156" t="s">
        <v>29</v>
      </c>
      <c r="E90" s="157"/>
      <c r="F90" s="158"/>
      <c r="G90" s="157"/>
      <c r="H90" s="158"/>
      <c r="I90" s="157"/>
      <c r="J90" s="158"/>
      <c r="K90" s="157"/>
      <c r="L90" s="158"/>
      <c r="M90" s="159"/>
      <c r="N90" s="160"/>
      <c r="O90" s="159"/>
      <c r="P90" s="160"/>
      <c r="Q90" s="161"/>
      <c r="R90" s="164"/>
      <c r="S90" s="164"/>
      <c r="T90" s="164"/>
      <c r="U90" s="164"/>
      <c r="V90" s="164"/>
      <c r="W90" s="164"/>
      <c r="X90" s="164"/>
      <c r="Y90" s="164"/>
      <c r="Z90" s="164"/>
      <c r="AA90" s="164"/>
      <c r="AB90" s="164"/>
      <c r="AC90" s="164"/>
      <c r="AD90" s="164"/>
      <c r="AE90" s="164"/>
      <c r="AF90" s="164"/>
      <c r="AG90" s="164"/>
      <c r="AH90" s="164"/>
      <c r="AI90" s="163"/>
    </row>
    <row r="91" spans="3:35" x14ac:dyDescent="0.25">
      <c r="C91" s="155">
        <v>16</v>
      </c>
      <c r="D91" s="156" t="s">
        <v>30</v>
      </c>
      <c r="E91" s="157"/>
      <c r="F91" s="158"/>
      <c r="G91" s="157"/>
      <c r="H91" s="158"/>
      <c r="I91" s="157"/>
      <c r="J91" s="158"/>
      <c r="K91" s="157"/>
      <c r="L91" s="158"/>
      <c r="M91" s="159"/>
      <c r="N91" s="160"/>
      <c r="O91" s="159"/>
      <c r="P91" s="160"/>
      <c r="Q91" s="161"/>
      <c r="R91" s="164"/>
      <c r="S91" s="164"/>
      <c r="T91" s="164"/>
      <c r="U91" s="164"/>
      <c r="V91" s="164"/>
      <c r="W91" s="164"/>
      <c r="X91" s="164"/>
      <c r="Y91" s="164"/>
      <c r="Z91" s="164"/>
      <c r="AA91" s="164"/>
      <c r="AB91" s="164"/>
      <c r="AC91" s="164"/>
      <c r="AD91" s="164"/>
      <c r="AE91" s="164"/>
      <c r="AF91" s="164"/>
      <c r="AG91" s="164"/>
      <c r="AH91" s="164"/>
      <c r="AI91" s="163"/>
    </row>
    <row r="92" spans="3:35" x14ac:dyDescent="0.25">
      <c r="C92" s="155">
        <v>17</v>
      </c>
      <c r="D92" s="156" t="s">
        <v>31</v>
      </c>
      <c r="E92" s="157"/>
      <c r="F92" s="158"/>
      <c r="G92" s="157"/>
      <c r="H92" s="158"/>
      <c r="I92" s="157"/>
      <c r="J92" s="158"/>
      <c r="K92" s="157"/>
      <c r="L92" s="158"/>
      <c r="M92" s="159"/>
      <c r="N92" s="160"/>
      <c r="O92" s="159"/>
      <c r="P92" s="160"/>
      <c r="Q92" s="161"/>
      <c r="R92" s="164"/>
      <c r="S92" s="164"/>
      <c r="T92" s="164"/>
      <c r="U92" s="164"/>
      <c r="V92" s="164"/>
      <c r="W92" s="164"/>
      <c r="X92" s="164"/>
      <c r="Y92" s="164"/>
      <c r="Z92" s="164"/>
      <c r="AA92" s="164"/>
      <c r="AB92" s="164"/>
      <c r="AC92" s="164"/>
      <c r="AD92" s="164"/>
      <c r="AE92" s="164"/>
      <c r="AF92" s="164"/>
      <c r="AG92" s="164"/>
      <c r="AH92" s="164"/>
      <c r="AI92" s="163"/>
    </row>
    <row r="93" spans="3:35" x14ac:dyDescent="0.25">
      <c r="C93" s="155">
        <v>18</v>
      </c>
      <c r="D93" s="156" t="s">
        <v>32</v>
      </c>
      <c r="E93" s="157"/>
      <c r="F93" s="158"/>
      <c r="G93" s="157"/>
      <c r="H93" s="158"/>
      <c r="I93" s="157"/>
      <c r="J93" s="158"/>
      <c r="K93" s="157"/>
      <c r="L93" s="158"/>
      <c r="M93" s="159"/>
      <c r="N93" s="160"/>
      <c r="O93" s="159"/>
      <c r="P93" s="160"/>
      <c r="Q93" s="161"/>
      <c r="R93" s="164"/>
      <c r="S93" s="164"/>
      <c r="T93" s="164"/>
      <c r="U93" s="164"/>
      <c r="V93" s="164"/>
      <c r="W93" s="164"/>
      <c r="X93" s="164"/>
      <c r="Y93" s="164"/>
      <c r="Z93" s="164"/>
      <c r="AA93" s="164"/>
      <c r="AB93" s="164"/>
      <c r="AC93" s="164"/>
      <c r="AD93" s="164"/>
      <c r="AE93" s="164"/>
      <c r="AF93" s="164"/>
      <c r="AG93" s="164"/>
      <c r="AH93" s="164"/>
      <c r="AI93" s="163"/>
    </row>
    <row r="94" spans="3:35" x14ac:dyDescent="0.25">
      <c r="C94" s="155">
        <v>19</v>
      </c>
      <c r="D94" s="156" t="s">
        <v>33</v>
      </c>
      <c r="E94" s="157"/>
      <c r="F94" s="158"/>
      <c r="G94" s="157"/>
      <c r="H94" s="158"/>
      <c r="I94" s="157"/>
      <c r="J94" s="158"/>
      <c r="K94" s="157"/>
      <c r="L94" s="158"/>
      <c r="M94" s="159"/>
      <c r="N94" s="160"/>
      <c r="O94" s="159"/>
      <c r="P94" s="160"/>
      <c r="Q94" s="161"/>
      <c r="R94" s="164"/>
      <c r="S94" s="164"/>
      <c r="T94" s="164"/>
      <c r="U94" s="164"/>
      <c r="V94" s="164"/>
      <c r="W94" s="164"/>
      <c r="X94" s="164"/>
      <c r="Y94" s="164"/>
      <c r="Z94" s="164"/>
      <c r="AA94" s="164"/>
      <c r="AB94" s="164"/>
      <c r="AC94" s="164"/>
      <c r="AD94" s="164"/>
      <c r="AE94" s="164"/>
      <c r="AF94" s="164"/>
      <c r="AG94" s="164"/>
      <c r="AH94" s="164"/>
      <c r="AI94" s="163"/>
    </row>
    <row r="95" spans="3:35" x14ac:dyDescent="0.25">
      <c r="C95" s="155">
        <v>20</v>
      </c>
      <c r="D95" s="156" t="s">
        <v>34</v>
      </c>
      <c r="E95" s="157"/>
      <c r="F95" s="158"/>
      <c r="G95" s="157"/>
      <c r="H95" s="158"/>
      <c r="I95" s="157"/>
      <c r="J95" s="158"/>
      <c r="K95" s="157"/>
      <c r="L95" s="158"/>
      <c r="M95" s="159"/>
      <c r="N95" s="160"/>
      <c r="O95" s="159"/>
      <c r="P95" s="160"/>
      <c r="Q95" s="161"/>
      <c r="R95" s="164"/>
      <c r="S95" s="164"/>
      <c r="T95" s="164"/>
      <c r="U95" s="164"/>
      <c r="V95" s="164"/>
      <c r="W95" s="164"/>
      <c r="X95" s="164"/>
      <c r="Y95" s="164"/>
      <c r="Z95" s="164"/>
      <c r="AA95" s="164"/>
      <c r="AB95" s="164"/>
      <c r="AC95" s="164"/>
      <c r="AD95" s="164"/>
      <c r="AE95" s="164"/>
      <c r="AF95" s="164"/>
      <c r="AG95" s="164"/>
      <c r="AH95" s="164"/>
      <c r="AI95" s="163"/>
    </row>
    <row r="96" spans="3:35" x14ac:dyDescent="0.25">
      <c r="C96" s="155">
        <v>21</v>
      </c>
      <c r="D96" s="156" t="s">
        <v>28</v>
      </c>
      <c r="E96" s="157"/>
      <c r="F96" s="158"/>
      <c r="G96" s="157"/>
      <c r="H96" s="158"/>
      <c r="I96" s="157"/>
      <c r="J96" s="158"/>
      <c r="K96" s="157"/>
      <c r="L96" s="158"/>
      <c r="M96" s="159"/>
      <c r="N96" s="160"/>
      <c r="O96" s="159"/>
      <c r="P96" s="160"/>
      <c r="Q96" s="161"/>
      <c r="R96" s="164"/>
      <c r="S96" s="164"/>
      <c r="T96" s="164"/>
      <c r="U96" s="164"/>
      <c r="V96" s="164"/>
      <c r="W96" s="164"/>
      <c r="X96" s="164"/>
      <c r="Y96" s="164"/>
      <c r="Z96" s="164"/>
      <c r="AA96" s="164"/>
      <c r="AB96" s="164"/>
      <c r="AC96" s="164"/>
      <c r="AD96" s="164"/>
      <c r="AE96" s="164"/>
      <c r="AF96" s="164"/>
      <c r="AG96" s="164"/>
      <c r="AH96" s="164"/>
      <c r="AI96" s="163"/>
    </row>
    <row r="97" spans="3:35" x14ac:dyDescent="0.25">
      <c r="C97" s="155">
        <v>22</v>
      </c>
      <c r="D97" s="156" t="s">
        <v>29</v>
      </c>
      <c r="E97" s="157"/>
      <c r="F97" s="158"/>
      <c r="G97" s="157"/>
      <c r="H97" s="158"/>
      <c r="I97" s="157"/>
      <c r="J97" s="158"/>
      <c r="K97" s="157"/>
      <c r="L97" s="158"/>
      <c r="M97" s="159"/>
      <c r="N97" s="160"/>
      <c r="O97" s="159"/>
      <c r="P97" s="160"/>
      <c r="Q97" s="161"/>
      <c r="R97" s="164"/>
      <c r="S97" s="164"/>
      <c r="T97" s="164"/>
      <c r="U97" s="164"/>
      <c r="V97" s="164"/>
      <c r="W97" s="164"/>
      <c r="X97" s="164"/>
      <c r="Y97" s="164"/>
      <c r="Z97" s="164"/>
      <c r="AA97" s="164"/>
      <c r="AB97" s="164"/>
      <c r="AC97" s="164"/>
      <c r="AD97" s="164"/>
      <c r="AE97" s="164"/>
      <c r="AF97" s="164"/>
      <c r="AG97" s="164"/>
      <c r="AH97" s="164"/>
      <c r="AI97" s="163"/>
    </row>
    <row r="98" spans="3:35" x14ac:dyDescent="0.25">
      <c r="C98" s="155">
        <v>23</v>
      </c>
      <c r="D98" s="156" t="s">
        <v>30</v>
      </c>
      <c r="E98" s="157"/>
      <c r="F98" s="158"/>
      <c r="G98" s="157"/>
      <c r="H98" s="158"/>
      <c r="I98" s="157"/>
      <c r="J98" s="158"/>
      <c r="K98" s="157"/>
      <c r="L98" s="158"/>
      <c r="M98" s="159"/>
      <c r="N98" s="160"/>
      <c r="O98" s="159"/>
      <c r="P98" s="160"/>
      <c r="Q98" s="161"/>
      <c r="R98" s="164"/>
      <c r="S98" s="164"/>
      <c r="T98" s="164"/>
      <c r="U98" s="164"/>
      <c r="V98" s="164"/>
      <c r="W98" s="164"/>
      <c r="X98" s="164"/>
      <c r="Y98" s="164"/>
      <c r="Z98" s="164"/>
      <c r="AA98" s="164"/>
      <c r="AB98" s="164"/>
      <c r="AC98" s="164"/>
      <c r="AD98" s="164"/>
      <c r="AE98" s="164"/>
      <c r="AF98" s="164"/>
      <c r="AG98" s="164"/>
      <c r="AH98" s="164"/>
      <c r="AI98" s="163"/>
    </row>
    <row r="99" spans="3:35" x14ac:dyDescent="0.25">
      <c r="C99" s="155">
        <v>24</v>
      </c>
      <c r="D99" s="156" t="s">
        <v>31</v>
      </c>
      <c r="E99" s="157"/>
      <c r="F99" s="158"/>
      <c r="G99" s="157"/>
      <c r="H99" s="158"/>
      <c r="I99" s="157"/>
      <c r="J99" s="158"/>
      <c r="K99" s="157"/>
      <c r="L99" s="158"/>
      <c r="M99" s="159"/>
      <c r="N99" s="160"/>
      <c r="O99" s="159"/>
      <c r="P99" s="160"/>
      <c r="Q99" s="161"/>
      <c r="R99" s="164"/>
      <c r="S99" s="164"/>
      <c r="T99" s="164"/>
      <c r="U99" s="164"/>
      <c r="V99" s="164"/>
      <c r="W99" s="164"/>
      <c r="X99" s="164"/>
      <c r="Y99" s="164"/>
      <c r="Z99" s="164"/>
      <c r="AA99" s="164"/>
      <c r="AB99" s="164"/>
      <c r="AC99" s="164"/>
      <c r="AD99" s="164"/>
      <c r="AE99" s="164"/>
      <c r="AF99" s="164"/>
      <c r="AG99" s="164"/>
      <c r="AH99" s="164"/>
      <c r="AI99" s="163"/>
    </row>
    <row r="100" spans="3:35" x14ac:dyDescent="0.25">
      <c r="C100" s="155">
        <v>25</v>
      </c>
      <c r="D100" s="156" t="s">
        <v>32</v>
      </c>
      <c r="E100" s="157"/>
      <c r="F100" s="158"/>
      <c r="G100" s="157"/>
      <c r="H100" s="158"/>
      <c r="I100" s="157"/>
      <c r="J100" s="158"/>
      <c r="K100" s="157"/>
      <c r="L100" s="158"/>
      <c r="M100" s="159"/>
      <c r="N100" s="160"/>
      <c r="O100" s="159"/>
      <c r="P100" s="160"/>
      <c r="Q100" s="161"/>
      <c r="R100" s="164"/>
      <c r="S100" s="164"/>
      <c r="T100" s="164"/>
      <c r="U100" s="164"/>
      <c r="V100" s="164"/>
      <c r="W100" s="164"/>
      <c r="X100" s="164"/>
      <c r="Y100" s="164"/>
      <c r="Z100" s="164"/>
      <c r="AA100" s="164"/>
      <c r="AB100" s="164"/>
      <c r="AC100" s="164"/>
      <c r="AD100" s="164"/>
      <c r="AE100" s="164"/>
      <c r="AF100" s="164"/>
      <c r="AG100" s="164"/>
      <c r="AH100" s="164"/>
      <c r="AI100" s="163"/>
    </row>
    <row r="101" spans="3:35" x14ac:dyDescent="0.25">
      <c r="C101" s="155">
        <v>26</v>
      </c>
      <c r="D101" s="156" t="s">
        <v>33</v>
      </c>
      <c r="E101" s="157"/>
      <c r="F101" s="158"/>
      <c r="G101" s="157"/>
      <c r="H101" s="158"/>
      <c r="I101" s="157"/>
      <c r="J101" s="158"/>
      <c r="K101" s="157"/>
      <c r="L101" s="158"/>
      <c r="M101" s="159"/>
      <c r="N101" s="160"/>
      <c r="O101" s="159"/>
      <c r="P101" s="160"/>
      <c r="Q101" s="161"/>
      <c r="R101" s="164"/>
      <c r="S101" s="164"/>
      <c r="T101" s="164"/>
      <c r="U101" s="164"/>
      <c r="V101" s="164"/>
      <c r="W101" s="164"/>
      <c r="X101" s="164"/>
      <c r="Y101" s="164"/>
      <c r="Z101" s="164"/>
      <c r="AA101" s="164"/>
      <c r="AB101" s="164"/>
      <c r="AC101" s="164"/>
      <c r="AD101" s="164"/>
      <c r="AE101" s="164"/>
      <c r="AF101" s="164"/>
      <c r="AG101" s="164"/>
      <c r="AH101" s="164"/>
      <c r="AI101" s="163"/>
    </row>
    <row r="102" spans="3:35" x14ac:dyDescent="0.25">
      <c r="C102" s="155">
        <v>27</v>
      </c>
      <c r="D102" s="156" t="s">
        <v>34</v>
      </c>
      <c r="E102" s="157"/>
      <c r="F102" s="158"/>
      <c r="G102" s="157"/>
      <c r="H102" s="158"/>
      <c r="I102" s="157"/>
      <c r="J102" s="158"/>
      <c r="K102" s="157"/>
      <c r="L102" s="158"/>
      <c r="M102" s="159"/>
      <c r="N102" s="160"/>
      <c r="O102" s="159"/>
      <c r="P102" s="160"/>
      <c r="Q102" s="161"/>
      <c r="R102" s="164"/>
      <c r="S102" s="164"/>
      <c r="T102" s="164"/>
      <c r="U102" s="164"/>
      <c r="V102" s="164"/>
      <c r="W102" s="164"/>
      <c r="X102" s="164"/>
      <c r="Y102" s="164"/>
      <c r="Z102" s="164"/>
      <c r="AA102" s="164"/>
      <c r="AB102" s="164"/>
      <c r="AC102" s="164"/>
      <c r="AD102" s="164"/>
      <c r="AE102" s="164"/>
      <c r="AF102" s="164"/>
      <c r="AG102" s="164"/>
      <c r="AH102" s="164"/>
      <c r="AI102" s="163"/>
    </row>
    <row r="103" spans="3:35" x14ac:dyDescent="0.25">
      <c r="C103" s="155">
        <v>28</v>
      </c>
      <c r="D103" s="156" t="s">
        <v>28</v>
      </c>
      <c r="E103" s="157"/>
      <c r="F103" s="158"/>
      <c r="G103" s="157"/>
      <c r="H103" s="158"/>
      <c r="I103" s="157"/>
      <c r="J103" s="158"/>
      <c r="K103" s="157"/>
      <c r="L103" s="158"/>
      <c r="M103" s="159"/>
      <c r="N103" s="160"/>
      <c r="O103" s="159"/>
      <c r="P103" s="160"/>
      <c r="Q103" s="161"/>
      <c r="R103" s="164"/>
      <c r="S103" s="164"/>
      <c r="T103" s="164"/>
      <c r="U103" s="164"/>
      <c r="V103" s="164"/>
      <c r="W103" s="164"/>
      <c r="X103" s="164"/>
      <c r="Y103" s="164"/>
      <c r="Z103" s="164"/>
      <c r="AA103" s="164"/>
      <c r="AB103" s="164"/>
      <c r="AC103" s="164"/>
      <c r="AD103" s="164"/>
      <c r="AE103" s="164"/>
      <c r="AF103" s="164"/>
      <c r="AG103" s="164"/>
      <c r="AH103" s="164"/>
      <c r="AI103" s="163"/>
    </row>
    <row r="104" spans="3:35" x14ac:dyDescent="0.25">
      <c r="C104" s="155">
        <v>29</v>
      </c>
      <c r="D104" s="156" t="s">
        <v>29</v>
      </c>
      <c r="E104" s="157"/>
      <c r="F104" s="158"/>
      <c r="G104" s="157"/>
      <c r="H104" s="158"/>
      <c r="I104" s="157"/>
      <c r="J104" s="158"/>
      <c r="K104" s="157"/>
      <c r="L104" s="158"/>
      <c r="M104" s="159"/>
      <c r="N104" s="160"/>
      <c r="O104" s="159"/>
      <c r="P104" s="160"/>
      <c r="Q104" s="161"/>
      <c r="R104" s="164"/>
      <c r="S104" s="164"/>
      <c r="T104" s="164"/>
      <c r="U104" s="164"/>
      <c r="V104" s="164"/>
      <c r="W104" s="164"/>
      <c r="X104" s="164"/>
      <c r="Y104" s="164"/>
      <c r="Z104" s="164"/>
      <c r="AA104" s="164"/>
      <c r="AB104" s="164"/>
      <c r="AC104" s="164"/>
      <c r="AD104" s="164"/>
      <c r="AE104" s="164"/>
      <c r="AF104" s="164"/>
      <c r="AG104" s="164"/>
      <c r="AH104" s="164"/>
      <c r="AI104" s="163"/>
    </row>
    <row r="105" spans="3:35" x14ac:dyDescent="0.25">
      <c r="C105" s="155">
        <v>30</v>
      </c>
      <c r="D105" s="156" t="s">
        <v>30</v>
      </c>
      <c r="E105" s="157"/>
      <c r="F105" s="158"/>
      <c r="G105" s="157"/>
      <c r="H105" s="158"/>
      <c r="I105" s="157"/>
      <c r="J105" s="158"/>
      <c r="K105" s="157"/>
      <c r="L105" s="158"/>
      <c r="M105" s="159"/>
      <c r="N105" s="160"/>
      <c r="O105" s="159"/>
      <c r="P105" s="160"/>
      <c r="Q105" s="161"/>
      <c r="R105" s="164"/>
      <c r="S105" s="164"/>
      <c r="T105" s="164"/>
      <c r="U105" s="164"/>
      <c r="V105" s="164"/>
      <c r="W105" s="164"/>
      <c r="X105" s="164"/>
      <c r="Y105" s="164"/>
      <c r="Z105" s="164"/>
      <c r="AA105" s="164"/>
      <c r="AB105" s="164"/>
      <c r="AC105" s="164"/>
      <c r="AD105" s="164"/>
      <c r="AE105" s="164"/>
      <c r="AF105" s="164"/>
      <c r="AG105" s="164"/>
      <c r="AH105" s="164"/>
      <c r="AI105" s="163"/>
    </row>
    <row r="106" spans="3:35" ht="16.5" thickBot="1" x14ac:dyDescent="0.3">
      <c r="C106" s="165">
        <v>31</v>
      </c>
      <c r="D106" s="183" t="s">
        <v>31</v>
      </c>
      <c r="E106" s="166"/>
      <c r="F106" s="167"/>
      <c r="G106" s="166"/>
      <c r="H106" s="167"/>
      <c r="I106" s="166"/>
      <c r="J106" s="167"/>
      <c r="K106" s="166"/>
      <c r="L106" s="167"/>
      <c r="M106" s="168"/>
      <c r="N106" s="169"/>
      <c r="O106" s="168"/>
      <c r="P106" s="169"/>
      <c r="Q106" s="170"/>
      <c r="R106" s="171"/>
      <c r="S106" s="171"/>
      <c r="T106" s="171"/>
      <c r="U106" s="171"/>
      <c r="V106" s="171"/>
      <c r="W106" s="171"/>
      <c r="X106" s="171"/>
      <c r="Y106" s="171"/>
      <c r="Z106" s="171"/>
      <c r="AA106" s="171"/>
      <c r="AB106" s="171"/>
      <c r="AC106" s="171"/>
      <c r="AD106" s="171"/>
      <c r="AE106" s="171"/>
      <c r="AF106" s="171"/>
      <c r="AG106" s="171"/>
      <c r="AH106" s="171"/>
      <c r="AI106" s="172"/>
    </row>
    <row r="107" spans="3:35" s="173" customFormat="1" ht="16.5" thickBot="1" x14ac:dyDescent="0.3">
      <c r="E107" s="173">
        <f>SUM(E76:E106)</f>
        <v>0</v>
      </c>
      <c r="G107" s="173">
        <f>SUM(G76:G106)</f>
        <v>0</v>
      </c>
      <c r="I107" s="173">
        <f>SUM(I76:I106)</f>
        <v>0</v>
      </c>
      <c r="K107" s="173">
        <f>SUM(K76:K106)</f>
        <v>0</v>
      </c>
      <c r="M107" s="173">
        <f>SUM(M76:M106)</f>
        <v>0</v>
      </c>
      <c r="O107" s="173">
        <f>SUM(O76:O106)</f>
        <v>0</v>
      </c>
      <c r="Q107" s="233">
        <f>SUM(E107:O107)</f>
        <v>0</v>
      </c>
      <c r="AH107" s="187"/>
    </row>
  </sheetData>
  <sheetProtection password="A4A0" sheet="1" objects="1" scenarios="1" selectLockedCells="1"/>
  <mergeCells count="81">
    <mergeCell ref="AB7:AH7"/>
    <mergeCell ref="R69:W69"/>
    <mergeCell ref="K74:L74"/>
    <mergeCell ref="M74:N74"/>
    <mergeCell ref="O74:P74"/>
    <mergeCell ref="B39:L39"/>
    <mergeCell ref="N39:Y39"/>
    <mergeCell ref="O45:X45"/>
    <mergeCell ref="B40:L40"/>
    <mergeCell ref="N40:Y40"/>
    <mergeCell ref="B41:L41"/>
    <mergeCell ref="N41:Y41"/>
    <mergeCell ref="B42:L42"/>
    <mergeCell ref="N42:Y42"/>
    <mergeCell ref="B43:C43"/>
    <mergeCell ref="B45:D45"/>
    <mergeCell ref="E74:F74"/>
    <mergeCell ref="G74:H74"/>
    <mergeCell ref="I74:J74"/>
    <mergeCell ref="AA3:AC3"/>
    <mergeCell ref="B5:D5"/>
    <mergeCell ref="E5:L5"/>
    <mergeCell ref="P5:R5"/>
    <mergeCell ref="S5:X5"/>
    <mergeCell ref="Z5:AA5"/>
    <mergeCell ref="AB5:AH5"/>
    <mergeCell ref="B36:L36"/>
    <mergeCell ref="N36:Y36"/>
    <mergeCell ref="B37:L37"/>
    <mergeCell ref="N37:Y37"/>
    <mergeCell ref="B38:L38"/>
    <mergeCell ref="N38:Y38"/>
    <mergeCell ref="B1:J1"/>
    <mergeCell ref="S3:T3"/>
    <mergeCell ref="V3:W3"/>
    <mergeCell ref="Y3:Z3"/>
    <mergeCell ref="B7:D7"/>
    <mergeCell ref="E7:L7"/>
    <mergeCell ref="P7:S7"/>
    <mergeCell ref="T7:X7"/>
    <mergeCell ref="E45:H45"/>
    <mergeCell ref="I45:J45"/>
    <mergeCell ref="K45:N45"/>
    <mergeCell ref="AB47:AE47"/>
    <mergeCell ref="D49:G49"/>
    <mergeCell ref="I49:J49"/>
    <mergeCell ref="L49:O49"/>
    <mergeCell ref="Q49:R49"/>
    <mergeCell ref="T49:W49"/>
    <mergeCell ref="D47:G47"/>
    <mergeCell ref="I47:J47"/>
    <mergeCell ref="L47:O47"/>
    <mergeCell ref="Q47:R47"/>
    <mergeCell ref="T47:W47"/>
    <mergeCell ref="Y47:Z47"/>
    <mergeCell ref="X51:Y51"/>
    <mergeCell ref="C52:I52"/>
    <mergeCell ref="K52:L52"/>
    <mergeCell ref="P52:V52"/>
    <mergeCell ref="X52:Y52"/>
    <mergeCell ref="C60:I60"/>
    <mergeCell ref="C67:H67"/>
    <mergeCell ref="C51:I51"/>
    <mergeCell ref="K51:L51"/>
    <mergeCell ref="P51:V51"/>
    <mergeCell ref="C55:I55"/>
    <mergeCell ref="C56:I56"/>
    <mergeCell ref="C57:I57"/>
    <mergeCell ref="C58:I58"/>
    <mergeCell ref="C59:I59"/>
    <mergeCell ref="R67:W67"/>
    <mergeCell ref="C68:H68"/>
    <mergeCell ref="R68:W68"/>
    <mergeCell ref="C69:H69"/>
    <mergeCell ref="C73:D73"/>
    <mergeCell ref="K73:L73"/>
    <mergeCell ref="E73:F73"/>
    <mergeCell ref="G73:H73"/>
    <mergeCell ref="I73:J73"/>
    <mergeCell ref="M73:N73"/>
    <mergeCell ref="O73:P73"/>
  </mergeCells>
  <conditionalFormatting sqref="D74:D107">
    <cfRule type="containsText" dxfId="43" priority="1" operator="containsText" text="Sat">
      <formula>NOT(ISERROR(SEARCH("Sat",D74)))</formula>
    </cfRule>
    <cfRule type="containsText" dxfId="42" priority="2" operator="containsText" text="Sun">
      <formula>NOT(ISERROR(SEARCH("Sun",D74)))</formula>
    </cfRule>
  </conditionalFormatting>
  <pageMargins left="0.25" right="0.25" top="0.75" bottom="0.75" header="0.3" footer="0.3"/>
  <pageSetup scale="73" orientation="landscape" horizontalDpi="1200" verticalDpi="1200" r:id="rId1"/>
  <headerFooter>
    <oddHeader>&amp;C&amp;"-,Bold"Santa Clara County Office of Education Combination of Daily &amp; Multi-Funded Time Reports</oddHeader>
    <oddFooter>&amp;L&amp;D;&amp;P of &amp;N&amp;R&amp;Z&amp;F&amp;A</oddFooter>
  </headerFooter>
  <rowBreaks count="2" manualBreakCount="2">
    <brk id="42" max="34" man="1"/>
    <brk id="66" max="34" man="1"/>
  </rowBreaks>
  <ignoredErrors>
    <ignoredError sqref="E6:AH6 C11:AH25 B47 M5:AA5 F7:S7 U7:AA7 AC5:AH5 AC7:AH7 C27:AH33 D26:AH26"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N107"/>
  <sheetViews>
    <sheetView topLeftCell="A78" zoomScaleNormal="100" workbookViewId="0">
      <selection activeCell="G109" sqref="G109"/>
    </sheetView>
  </sheetViews>
  <sheetFormatPr defaultColWidth="8.85546875" defaultRowHeight="15.75" x14ac:dyDescent="0.25"/>
  <cols>
    <col min="1" max="1" width="2.140625" style="110" customWidth="1"/>
    <col min="2" max="2" width="15.140625" style="110" customWidth="1"/>
    <col min="3" max="3" width="5" style="110" customWidth="1"/>
    <col min="4" max="4" width="4.85546875" style="110" customWidth="1"/>
    <col min="5" max="5" width="4.5703125" style="110" customWidth="1"/>
    <col min="6" max="6" width="5.42578125" style="110" customWidth="1"/>
    <col min="7" max="7" width="5" style="110" customWidth="1"/>
    <col min="8" max="9" width="4.5703125" style="110" customWidth="1"/>
    <col min="10" max="11" width="5.7109375" style="110" customWidth="1"/>
    <col min="12" max="12" width="6" style="110" customWidth="1"/>
    <col min="13" max="16" width="4.5703125" style="110" customWidth="1"/>
    <col min="17" max="17" width="6.42578125" style="110" customWidth="1"/>
    <col min="18" max="18" width="5.42578125" style="110" customWidth="1"/>
    <col min="19" max="20" width="4.5703125" style="110" customWidth="1"/>
    <col min="21" max="21" width="6.42578125" style="110" customWidth="1"/>
    <col min="22" max="22" width="4.5703125" style="110" customWidth="1"/>
    <col min="23" max="23" width="6.85546875" style="110" customWidth="1"/>
    <col min="24" max="24" width="5.42578125" style="110" customWidth="1"/>
    <col min="25" max="25" width="6.140625" style="110" customWidth="1"/>
    <col min="26" max="33" width="4.5703125" style="110" customWidth="1"/>
    <col min="34" max="34" width="5.7109375" style="109" bestFit="1" customWidth="1"/>
    <col min="35" max="35" width="2.28515625" style="110" customWidth="1"/>
    <col min="36" max="36" width="8.85546875" style="110"/>
    <col min="37" max="37" width="3.28515625" style="110" customWidth="1"/>
    <col min="38" max="40" width="9.140625" style="110" customWidth="1"/>
    <col min="41" max="16384" width="8.85546875" style="234"/>
  </cols>
  <sheetData>
    <row r="1" spans="1:40" s="237" customFormat="1" x14ac:dyDescent="0.25">
      <c r="A1" s="173"/>
      <c r="B1" s="389" t="s">
        <v>4</v>
      </c>
      <c r="C1" s="389"/>
      <c r="D1" s="389"/>
      <c r="E1" s="389"/>
      <c r="F1" s="389"/>
      <c r="G1" s="389"/>
      <c r="H1" s="389"/>
      <c r="I1" s="389"/>
      <c r="J1" s="389"/>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73"/>
      <c r="AJ1" s="173"/>
      <c r="AK1" s="173"/>
      <c r="AL1" s="173"/>
      <c r="AM1" s="173"/>
      <c r="AN1" s="173"/>
    </row>
    <row r="2" spans="1:40" s="237" customFormat="1" ht="16.5" thickBot="1" x14ac:dyDescent="0.3">
      <c r="A2" s="173"/>
      <c r="B2" s="188"/>
      <c r="C2" s="188"/>
      <c r="D2" s="188"/>
      <c r="E2" s="188"/>
      <c r="F2" s="188"/>
      <c r="G2" s="188"/>
      <c r="H2" s="188"/>
      <c r="I2" s="188"/>
      <c r="J2" s="188"/>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73"/>
      <c r="AJ2" s="173"/>
      <c r="AK2" s="173"/>
      <c r="AL2" s="173"/>
      <c r="AM2" s="173"/>
      <c r="AN2" s="173"/>
    </row>
    <row r="3" spans="1:40" s="237" customFormat="1" ht="16.5" thickBot="1" x14ac:dyDescent="0.3">
      <c r="A3" s="173"/>
      <c r="B3" s="187"/>
      <c r="C3" s="189">
        <f>U55</f>
        <v>0</v>
      </c>
      <c r="D3" s="190" t="str">
        <f>C55</f>
        <v/>
      </c>
      <c r="E3" s="190"/>
      <c r="F3" s="190"/>
      <c r="G3" s="189">
        <f>U56</f>
        <v>0</v>
      </c>
      <c r="H3" s="190" t="str">
        <f>C56</f>
        <v/>
      </c>
      <c r="I3" s="190"/>
      <c r="J3" s="190"/>
      <c r="K3" s="189">
        <f>U57</f>
        <v>0</v>
      </c>
      <c r="L3" s="190" t="str">
        <f>C57</f>
        <v xml:space="preserve"> </v>
      </c>
      <c r="M3" s="190"/>
      <c r="N3" s="190"/>
      <c r="O3" s="190"/>
      <c r="P3" s="190"/>
      <c r="Q3" s="190"/>
      <c r="R3" s="189">
        <f>U58</f>
        <v>0</v>
      </c>
      <c r="S3" s="390" t="str">
        <f>C58</f>
        <v xml:space="preserve"> </v>
      </c>
      <c r="T3" s="391"/>
      <c r="U3" s="189">
        <f>U59</f>
        <v>0</v>
      </c>
      <c r="V3" s="390" t="str">
        <f>C59</f>
        <v xml:space="preserve"> </v>
      </c>
      <c r="W3" s="392"/>
      <c r="X3" s="189">
        <f>U60</f>
        <v>0</v>
      </c>
      <c r="Y3" s="390" t="str">
        <f>C60</f>
        <v xml:space="preserve"> </v>
      </c>
      <c r="Z3" s="391"/>
      <c r="AA3" s="398">
        <f>C3+R3+U3+X3+G3+K3</f>
        <v>0</v>
      </c>
      <c r="AB3" s="399"/>
      <c r="AC3" s="400"/>
      <c r="AD3" s="191" t="s">
        <v>49</v>
      </c>
      <c r="AE3" s="173"/>
      <c r="AF3" s="192"/>
      <c r="AG3" s="192"/>
      <c r="AH3" s="192"/>
      <c r="AI3" s="173"/>
      <c r="AJ3" s="173"/>
      <c r="AK3" s="173"/>
      <c r="AL3" s="173"/>
      <c r="AM3" s="173"/>
      <c r="AN3" s="173"/>
    </row>
    <row r="4" spans="1:40" s="237" customFormat="1" x14ac:dyDescent="0.25">
      <c r="A4" s="173"/>
      <c r="B4" s="187"/>
      <c r="C4" s="193"/>
      <c r="D4" s="187"/>
      <c r="E4" s="187"/>
      <c r="F4" s="193"/>
      <c r="G4" s="192"/>
      <c r="H4" s="194"/>
      <c r="I4" s="193"/>
      <c r="J4" s="192"/>
      <c r="K4" s="192"/>
      <c r="L4" s="193"/>
      <c r="M4" s="192"/>
      <c r="N4" s="194"/>
      <c r="O4" s="192"/>
      <c r="P4" s="192"/>
      <c r="Q4" s="192"/>
      <c r="R4" s="187"/>
      <c r="S4" s="194"/>
      <c r="T4" s="194"/>
      <c r="U4" s="192"/>
      <c r="V4" s="192"/>
      <c r="W4" s="192"/>
      <c r="X4" s="192"/>
      <c r="Y4" s="192"/>
      <c r="Z4" s="192"/>
      <c r="AA4" s="192"/>
      <c r="AB4" s="192"/>
      <c r="AC4" s="192"/>
      <c r="AD4" s="192"/>
      <c r="AE4" s="192"/>
      <c r="AF4" s="192"/>
      <c r="AG4" s="192"/>
      <c r="AH4" s="192"/>
      <c r="AI4" s="173"/>
      <c r="AJ4" s="173"/>
      <c r="AK4" s="173"/>
      <c r="AL4" s="173"/>
      <c r="AM4" s="173"/>
      <c r="AN4" s="173"/>
    </row>
    <row r="5" spans="1:40" s="237" customFormat="1" x14ac:dyDescent="0.25">
      <c r="A5" s="173"/>
      <c r="B5" s="389" t="s">
        <v>6</v>
      </c>
      <c r="C5" s="389"/>
      <c r="D5" s="389"/>
      <c r="E5" s="393" t="str">
        <f>+C67</f>
        <v/>
      </c>
      <c r="F5" s="393"/>
      <c r="G5" s="393"/>
      <c r="H5" s="393"/>
      <c r="I5" s="393"/>
      <c r="J5" s="393"/>
      <c r="K5" s="393"/>
      <c r="L5" s="393"/>
      <c r="M5" s="187"/>
      <c r="N5" s="187"/>
      <c r="O5" s="187"/>
      <c r="P5" s="389" t="s">
        <v>7</v>
      </c>
      <c r="Q5" s="389"/>
      <c r="R5" s="389"/>
      <c r="S5" s="401">
        <f>+C69</f>
        <v>41882</v>
      </c>
      <c r="T5" s="401"/>
      <c r="U5" s="401"/>
      <c r="V5" s="401"/>
      <c r="W5" s="401"/>
      <c r="X5" s="401"/>
      <c r="Y5" s="187"/>
      <c r="Z5" s="389" t="s">
        <v>5</v>
      </c>
      <c r="AA5" s="389"/>
      <c r="AB5" s="393" t="str">
        <f>+R68</f>
        <v/>
      </c>
      <c r="AC5" s="393"/>
      <c r="AD5" s="393"/>
      <c r="AE5" s="393"/>
      <c r="AF5" s="393"/>
      <c r="AG5" s="393"/>
      <c r="AH5" s="393"/>
      <c r="AI5" s="192"/>
      <c r="AJ5" s="192"/>
      <c r="AK5" s="192"/>
      <c r="AL5" s="192"/>
      <c r="AM5" s="173"/>
      <c r="AN5" s="173"/>
    </row>
    <row r="6" spans="1:40" s="237" customFormat="1" x14ac:dyDescent="0.25">
      <c r="A6" s="173"/>
      <c r="B6" s="188"/>
      <c r="C6" s="188"/>
      <c r="D6" s="188"/>
      <c r="E6" s="192"/>
      <c r="F6" s="192"/>
      <c r="G6" s="192"/>
      <c r="H6" s="192"/>
      <c r="I6" s="192"/>
      <c r="J6" s="192"/>
      <c r="K6" s="192"/>
      <c r="L6" s="192"/>
      <c r="M6" s="187"/>
      <c r="N6" s="187"/>
      <c r="O6" s="187"/>
      <c r="P6" s="188"/>
      <c r="Q6" s="188"/>
      <c r="R6" s="188"/>
      <c r="S6" s="192"/>
      <c r="T6" s="192"/>
      <c r="U6" s="192"/>
      <c r="V6" s="192"/>
      <c r="W6" s="192"/>
      <c r="X6" s="192"/>
      <c r="Y6" s="187"/>
      <c r="Z6" s="187"/>
      <c r="AA6" s="187"/>
      <c r="AB6" s="187"/>
      <c r="AC6" s="187"/>
      <c r="AD6" s="187"/>
      <c r="AE6" s="187"/>
      <c r="AF6" s="187"/>
      <c r="AG6" s="187"/>
      <c r="AH6" s="187"/>
      <c r="AI6" s="173"/>
      <c r="AJ6" s="173"/>
      <c r="AK6" s="173"/>
      <c r="AL6" s="173"/>
      <c r="AM6" s="173"/>
      <c r="AN6" s="173"/>
    </row>
    <row r="7" spans="1:40" s="237" customFormat="1" x14ac:dyDescent="0.25">
      <c r="A7" s="173"/>
      <c r="B7" s="389" t="s">
        <v>8</v>
      </c>
      <c r="C7" s="389"/>
      <c r="D7" s="389"/>
      <c r="E7" s="393" t="str">
        <f>+R67</f>
        <v/>
      </c>
      <c r="F7" s="393"/>
      <c r="G7" s="393"/>
      <c r="H7" s="393"/>
      <c r="I7" s="393"/>
      <c r="J7" s="393"/>
      <c r="K7" s="393"/>
      <c r="L7" s="393"/>
      <c r="M7" s="187"/>
      <c r="N7" s="187"/>
      <c r="O7" s="187"/>
      <c r="P7" s="389" t="s">
        <v>9</v>
      </c>
      <c r="Q7" s="389"/>
      <c r="R7" s="389"/>
      <c r="S7" s="389"/>
      <c r="T7" s="393" t="str">
        <f>+C68</f>
        <v/>
      </c>
      <c r="U7" s="393"/>
      <c r="V7" s="393"/>
      <c r="W7" s="393"/>
      <c r="X7" s="393"/>
      <c r="Y7" s="187"/>
      <c r="Z7" s="195" t="s">
        <v>60</v>
      </c>
      <c r="AA7" s="173"/>
      <c r="AB7" s="404" t="str">
        <f>R69</f>
        <v/>
      </c>
      <c r="AC7" s="404"/>
      <c r="AD7" s="404"/>
      <c r="AE7" s="404"/>
      <c r="AF7" s="404"/>
      <c r="AG7" s="404"/>
      <c r="AH7" s="404"/>
      <c r="AI7" s="173"/>
      <c r="AJ7" s="173"/>
      <c r="AK7" s="173"/>
      <c r="AL7" s="173"/>
      <c r="AM7" s="173"/>
      <c r="AN7" s="173"/>
    </row>
    <row r="8" spans="1:40" s="237" customFormat="1" ht="15.6" x14ac:dyDescent="0.3">
      <c r="A8" s="173"/>
      <c r="B8" s="173"/>
      <c r="C8" s="173"/>
      <c r="D8" s="173"/>
      <c r="E8" s="173"/>
      <c r="F8" s="173"/>
      <c r="G8" s="173"/>
      <c r="H8" s="173"/>
      <c r="I8" s="173"/>
      <c r="J8" s="173"/>
      <c r="K8" s="173"/>
      <c r="L8" s="173"/>
      <c r="M8" s="173"/>
      <c r="N8" s="173"/>
      <c r="O8" s="173"/>
      <c r="P8" s="173"/>
      <c r="Q8" s="173"/>
      <c r="R8" s="173"/>
      <c r="S8" s="173"/>
      <c r="T8" s="173"/>
      <c r="U8" s="173"/>
      <c r="V8" s="173"/>
      <c r="W8" s="173"/>
      <c r="X8" s="173"/>
      <c r="Y8" s="173"/>
      <c r="Z8" s="173"/>
      <c r="AA8" s="173"/>
      <c r="AB8" s="173"/>
      <c r="AC8" s="173"/>
      <c r="AD8" s="173"/>
      <c r="AE8" s="173"/>
      <c r="AF8" s="173"/>
      <c r="AG8" s="173"/>
      <c r="AH8" s="187"/>
      <c r="AI8" s="173"/>
      <c r="AJ8" s="173"/>
      <c r="AK8" s="173"/>
      <c r="AL8" s="173"/>
      <c r="AM8" s="173"/>
      <c r="AN8" s="173"/>
    </row>
    <row r="9" spans="1:40" s="237" customFormat="1" x14ac:dyDescent="0.25">
      <c r="A9" s="200"/>
      <c r="B9" s="196" t="s">
        <v>0</v>
      </c>
      <c r="C9" s="197">
        <f>IF(+$C$76=0,"",+$C$76)</f>
        <v>1</v>
      </c>
      <c r="D9" s="198">
        <f>IF(+$C$77=0,"",+$C$77)</f>
        <v>2</v>
      </c>
      <c r="E9" s="198">
        <f>IF(+$C$78=0,"",+$C$78)</f>
        <v>3</v>
      </c>
      <c r="F9" s="198">
        <f>IF(+$C$79=0,"",+$C$79)</f>
        <v>4</v>
      </c>
      <c r="G9" s="197">
        <f>IF(+$C$80=0,"",+$C$80)</f>
        <v>5</v>
      </c>
      <c r="H9" s="197">
        <f>IF(+$C$81=0,"",+$C$81)</f>
        <v>6</v>
      </c>
      <c r="I9" s="197">
        <f>IF(+$C$82=0,"",+$C$82)</f>
        <v>7</v>
      </c>
      <c r="J9" s="198">
        <f>IF(+$C$83=0,"",+$C$83)</f>
        <v>8</v>
      </c>
      <c r="K9" s="198">
        <f>IF(+$C$84=0,"",+$C$84)</f>
        <v>9</v>
      </c>
      <c r="L9" s="197">
        <f>IF(+$C$85=0,"",+$C$85)</f>
        <v>10</v>
      </c>
      <c r="M9" s="197">
        <f>IF(+$C$86=0,"",+$C$86)</f>
        <v>11</v>
      </c>
      <c r="N9" s="197">
        <f>IF(+$C$87=0,"",+$C$87)</f>
        <v>12</v>
      </c>
      <c r="O9" s="197">
        <f>IF(+$C$88=0,"",+$C$88)</f>
        <v>13</v>
      </c>
      <c r="P9" s="197">
        <f>IF(+$C$89=0,"",+$C$89)</f>
        <v>14</v>
      </c>
      <c r="Q9" s="198">
        <f>IF(+$C$90=0,"",+$C$90)</f>
        <v>15</v>
      </c>
      <c r="R9" s="197">
        <f>IF(+$C$91=0,"",+$C$91)</f>
        <v>16</v>
      </c>
      <c r="S9" s="197">
        <f>IF(+$C$92=0,"",+$C$92)</f>
        <v>17</v>
      </c>
      <c r="T9" s="197">
        <f>IF(+$C$93=0,"",+$C$93)</f>
        <v>18</v>
      </c>
      <c r="U9" s="197">
        <f>IF(+$C$94=0,"",+$C$94)</f>
        <v>19</v>
      </c>
      <c r="V9" s="197">
        <f>IF(+$C$95=0,"",+$C$95)</f>
        <v>20</v>
      </c>
      <c r="W9" s="197">
        <f>IF(+$C$96=0,"",+$C$96)</f>
        <v>21</v>
      </c>
      <c r="X9" s="197">
        <f>IF(+$C$97=0,"",+$C$97)</f>
        <v>22</v>
      </c>
      <c r="Y9" s="197">
        <f>IF(+$C$98=0,"",+$C$98)</f>
        <v>23</v>
      </c>
      <c r="Z9" s="197">
        <f>IF(+$C$99=0,"",+$C$99)</f>
        <v>24</v>
      </c>
      <c r="AA9" s="197">
        <f>IF(+$C$100=0,"",+$C$100)</f>
        <v>25</v>
      </c>
      <c r="AB9" s="198">
        <f>IF(+$C$101=0,"",+$C$101)</f>
        <v>26</v>
      </c>
      <c r="AC9" s="197">
        <f>IF(+$C$102=0,"",+$C$102)</f>
        <v>27</v>
      </c>
      <c r="AD9" s="197">
        <f>IF(+$C$103=0,"",+$C$103)</f>
        <v>28</v>
      </c>
      <c r="AE9" s="198">
        <f>IF(+$C$104=0,"",+$C$104)</f>
        <v>29</v>
      </c>
      <c r="AF9" s="198">
        <f>IF(+$C$105=0,"",+$C$105)</f>
        <v>30</v>
      </c>
      <c r="AG9" s="197">
        <f>IF(+$C$106=0,"",+$C$106)</f>
        <v>31</v>
      </c>
      <c r="AH9" s="199"/>
      <c r="AI9" s="200"/>
      <c r="AJ9" s="200"/>
      <c r="AK9" s="200"/>
      <c r="AL9" s="200"/>
      <c r="AM9" s="200"/>
      <c r="AN9" s="200"/>
    </row>
    <row r="10" spans="1:40" s="237" customFormat="1" x14ac:dyDescent="0.25">
      <c r="A10" s="200"/>
      <c r="B10" s="201" t="s">
        <v>22</v>
      </c>
      <c r="C10" s="202" t="s">
        <v>22</v>
      </c>
      <c r="D10" s="203" t="s">
        <v>22</v>
      </c>
      <c r="E10" s="203" t="s">
        <v>22</v>
      </c>
      <c r="F10" s="203"/>
      <c r="G10" s="202" t="s">
        <v>22</v>
      </c>
      <c r="H10" s="202" t="s">
        <v>22</v>
      </c>
      <c r="I10" s="202" t="s">
        <v>22</v>
      </c>
      <c r="J10" s="203" t="s">
        <v>22</v>
      </c>
      <c r="K10" s="203" t="s">
        <v>22</v>
      </c>
      <c r="L10" s="202" t="s">
        <v>22</v>
      </c>
      <c r="M10" s="202" t="s">
        <v>22</v>
      </c>
      <c r="N10" s="202" t="s">
        <v>22</v>
      </c>
      <c r="O10" s="202" t="s">
        <v>22</v>
      </c>
      <c r="P10" s="202" t="s">
        <v>22</v>
      </c>
      <c r="Q10" s="203" t="s">
        <v>22</v>
      </c>
      <c r="R10" s="202" t="s">
        <v>22</v>
      </c>
      <c r="S10" s="202" t="s">
        <v>22</v>
      </c>
      <c r="T10" s="202" t="s">
        <v>22</v>
      </c>
      <c r="U10" s="202" t="s">
        <v>22</v>
      </c>
      <c r="V10" s="202" t="s">
        <v>22</v>
      </c>
      <c r="W10" s="202" t="s">
        <v>22</v>
      </c>
      <c r="X10" s="202" t="s">
        <v>22</v>
      </c>
      <c r="Y10" s="202" t="s">
        <v>22</v>
      </c>
      <c r="Z10" s="202" t="s">
        <v>22</v>
      </c>
      <c r="AA10" s="202" t="s">
        <v>22</v>
      </c>
      <c r="AB10" s="203" t="s">
        <v>22</v>
      </c>
      <c r="AC10" s="202"/>
      <c r="AD10" s="202"/>
      <c r="AE10" s="203"/>
      <c r="AF10" s="203"/>
      <c r="AG10" s="202" t="s">
        <v>22</v>
      </c>
      <c r="AH10" s="203" t="s">
        <v>3</v>
      </c>
      <c r="AI10" s="200"/>
      <c r="AJ10" s="200"/>
      <c r="AK10" s="200"/>
      <c r="AL10" s="200"/>
      <c r="AM10" s="200"/>
      <c r="AN10" s="200"/>
    </row>
    <row r="11" spans="1:40" s="237" customFormat="1" x14ac:dyDescent="0.25">
      <c r="A11" s="200"/>
      <c r="B11" s="204" t="str">
        <f>+E74</f>
        <v/>
      </c>
      <c r="C11" s="205" t="str">
        <f>IF(+$E$76=0,"",+$E$76)</f>
        <v/>
      </c>
      <c r="D11" s="206" t="str">
        <f>IF(+$E$77=0,"",+$E$77)</f>
        <v/>
      </c>
      <c r="E11" s="206" t="str">
        <f>IF(+$E$78=0,"",+$E$78)</f>
        <v/>
      </c>
      <c r="F11" s="206" t="str">
        <f>IF(+$E$79=0,"",+$E$79)</f>
        <v/>
      </c>
      <c r="G11" s="205" t="str">
        <f>IF(+$E$80=0,"",+$E$80)</f>
        <v/>
      </c>
      <c r="H11" s="205" t="str">
        <f>IF(+$E$81=0,"",+$E$81)</f>
        <v/>
      </c>
      <c r="I11" s="205" t="str">
        <f>IF(+$E$82=0,"",+$E$82)</f>
        <v/>
      </c>
      <c r="J11" s="206" t="str">
        <f>IF(+$E$83=0,"",+$E$83)</f>
        <v/>
      </c>
      <c r="K11" s="206" t="str">
        <f>IF(+$E$84=0,"",+$E$84)</f>
        <v/>
      </c>
      <c r="L11" s="205" t="str">
        <f>IF(+$E$85=0,"",+$E$85)</f>
        <v/>
      </c>
      <c r="M11" s="205" t="str">
        <f>IF(+$E$86=0,"",+$E$86)</f>
        <v/>
      </c>
      <c r="N11" s="205" t="str">
        <f>IF(+$E$87=0,"",+$E$87)</f>
        <v/>
      </c>
      <c r="O11" s="205" t="str">
        <f>IF(+$E$88=0,"",+$E$88)</f>
        <v/>
      </c>
      <c r="P11" s="205" t="str">
        <f>IF(+$E$89=0,"",+$E$89)</f>
        <v/>
      </c>
      <c r="Q11" s="206" t="str">
        <f>IF(+$E$90=0,"",+$E$90)</f>
        <v/>
      </c>
      <c r="R11" s="205" t="str">
        <f>IF(+$E$91=0,"",+$E$91)</f>
        <v/>
      </c>
      <c r="S11" s="205" t="str">
        <f>IF(+$E$92=0,"",+$E$92)</f>
        <v/>
      </c>
      <c r="T11" s="205" t="str">
        <f>IF(+$E$93=0,"",+$E$93)</f>
        <v/>
      </c>
      <c r="U11" s="205" t="str">
        <f>IF(+$E$94=0,"",+$E$94)</f>
        <v/>
      </c>
      <c r="V11" s="205" t="str">
        <f>IF(+$E$95=0,"",+$E$95)</f>
        <v/>
      </c>
      <c r="W11" s="205" t="str">
        <f>IF(+$E$96=0,"",+$E$96)</f>
        <v/>
      </c>
      <c r="X11" s="205" t="str">
        <f>IF(+$E$97=0,"",+$E$97)</f>
        <v/>
      </c>
      <c r="Y11" s="205" t="str">
        <f>IF(+$E$98=0,"",+$E$98)</f>
        <v/>
      </c>
      <c r="Z11" s="205" t="str">
        <f>IF(+$E$99=0,"",+$E$99)</f>
        <v/>
      </c>
      <c r="AA11" s="205" t="str">
        <f>IF(+$E$100=0,"",+$E$100)</f>
        <v/>
      </c>
      <c r="AB11" s="206" t="str">
        <f>IF(+$E$101=0,"",+$E$101)</f>
        <v/>
      </c>
      <c r="AC11" s="205" t="str">
        <f>IF(+$E$102=0,"",+$E$102)</f>
        <v/>
      </c>
      <c r="AD11" s="205" t="str">
        <f>IF(+$E$103=0,"",+$E$103)</f>
        <v/>
      </c>
      <c r="AE11" s="206" t="str">
        <f>IF(+$E$104=0,"",+$E$104)</f>
        <v/>
      </c>
      <c r="AF11" s="206" t="str">
        <f>IF(+$E$105=0,"",+$E$105)</f>
        <v/>
      </c>
      <c r="AG11" s="205" t="str">
        <f>IF(+$E$106=0,"",+$E$106)</f>
        <v/>
      </c>
      <c r="AH11" s="206">
        <f>SUM(C11:AG11)</f>
        <v>0</v>
      </c>
      <c r="AI11" s="200"/>
      <c r="AJ11" s="200"/>
      <c r="AK11" s="200"/>
      <c r="AL11" s="200"/>
      <c r="AM11" s="200"/>
      <c r="AN11" s="200"/>
    </row>
    <row r="12" spans="1:40" s="237" customFormat="1" x14ac:dyDescent="0.25">
      <c r="A12" s="200"/>
      <c r="B12" s="202" t="s">
        <v>2</v>
      </c>
      <c r="C12" s="207" t="str">
        <f>IF(+$F$76=0,"",+$F$76)</f>
        <v/>
      </c>
      <c r="D12" s="207" t="str">
        <f>IF(+$F$77=0,"",+$F$77)</f>
        <v/>
      </c>
      <c r="E12" s="203" t="str">
        <f>IF(+$F$78=0,"",+$F$78)</f>
        <v/>
      </c>
      <c r="F12" s="203" t="str">
        <f>IF(+$F$79=0,"",+$F$79)</f>
        <v/>
      </c>
      <c r="G12" s="202" t="str">
        <f>IF(+$F$80=0,"",+$F$80)</f>
        <v/>
      </c>
      <c r="H12" s="202" t="str">
        <f>IF(+$F$81=0,"",+$F$81)</f>
        <v/>
      </c>
      <c r="I12" s="202" t="str">
        <f>IF(+$F$82=0,"",+$F$82)</f>
        <v/>
      </c>
      <c r="J12" s="203" t="str">
        <f>IF(+$F$83=0,"",+$F$83)</f>
        <v/>
      </c>
      <c r="K12" s="203" t="str">
        <f>IF(+$F$84=0,"",+$F$84)</f>
        <v/>
      </c>
      <c r="L12" s="202" t="str">
        <f>IF(+$F$85=0,"",+$F$85)</f>
        <v/>
      </c>
      <c r="M12" s="202" t="str">
        <f>IF(+$F$86=0,"",+$F$86)</f>
        <v/>
      </c>
      <c r="N12" s="202" t="str">
        <f>IF(+$F$87=0,"",+$F$87)</f>
        <v/>
      </c>
      <c r="O12" s="202" t="str">
        <f>IF(+$F$88=0,"",+$F$88)</f>
        <v/>
      </c>
      <c r="P12" s="202" t="str">
        <f>IF(+$F$89=0,"",+$F$89)</f>
        <v/>
      </c>
      <c r="Q12" s="203" t="str">
        <f>IF(+$F$90=0,"",+$F$90)</f>
        <v/>
      </c>
      <c r="R12" s="202" t="str">
        <f>IF(+$F$91=0,"",+$F$91)</f>
        <v/>
      </c>
      <c r="S12" s="202" t="str">
        <f>IF(+$F$92=0,"",+$F$92)</f>
        <v/>
      </c>
      <c r="T12" s="202" t="str">
        <f>IF(+$F$93=0,"",+$F$93)</f>
        <v/>
      </c>
      <c r="U12" s="202" t="str">
        <f>IF(+$F$94=0,"",+$F$94)</f>
        <v/>
      </c>
      <c r="V12" s="202" t="str">
        <f>IF(+$F$95=0,"",+$F$95)</f>
        <v/>
      </c>
      <c r="W12" s="202" t="str">
        <f>IF(+$F$96=0,"",+$F$96)</f>
        <v/>
      </c>
      <c r="X12" s="202" t="str">
        <f>IF(+$F$97=0,"",+$F$97)</f>
        <v/>
      </c>
      <c r="Y12" s="202" t="str">
        <f>IF(+$F$98=0,"",+$F$98)</f>
        <v/>
      </c>
      <c r="Z12" s="202" t="str">
        <f>IF(+$F$99=0,"",+$F$99)</f>
        <v/>
      </c>
      <c r="AA12" s="202" t="str">
        <f>IF(+$F$100=0,"",+$F$100)</f>
        <v/>
      </c>
      <c r="AB12" s="203" t="str">
        <f>IF(+$F$101=0,"",+$F$101)</f>
        <v/>
      </c>
      <c r="AC12" s="202" t="str">
        <f>IF(+$F$102=0,"",+$F$102)</f>
        <v/>
      </c>
      <c r="AD12" s="202" t="str">
        <f>IF(+$F$103=0,"",+$F$103)</f>
        <v/>
      </c>
      <c r="AE12" s="203" t="str">
        <f>IF(+$F$104=0,"",+$F$104)</f>
        <v/>
      </c>
      <c r="AF12" s="203" t="str">
        <f>IF(+$F$105=0,"",+$F$105)</f>
        <v/>
      </c>
      <c r="AG12" s="202" t="str">
        <f>IF(+$F$106=0,"",+$F$106)</f>
        <v/>
      </c>
      <c r="AH12" s="208" t="s">
        <v>22</v>
      </c>
      <c r="AI12" s="200"/>
      <c r="AJ12" s="200"/>
      <c r="AK12" s="200"/>
      <c r="AL12" s="200"/>
      <c r="AM12" s="200"/>
      <c r="AN12" s="200"/>
    </row>
    <row r="13" spans="1:40" s="237" customFormat="1" x14ac:dyDescent="0.25">
      <c r="A13" s="200"/>
      <c r="B13" s="204" t="str">
        <f>G74</f>
        <v/>
      </c>
      <c r="C13" s="205" t="str">
        <f>IF(+$G$76=0,"",+$G$76)</f>
        <v/>
      </c>
      <c r="D13" s="206" t="str">
        <f>IF(+$G$77=0,"",+$G$77)</f>
        <v/>
      </c>
      <c r="E13" s="206" t="str">
        <f>IF(+$G$78=0,"",+$G$78)</f>
        <v/>
      </c>
      <c r="F13" s="206" t="str">
        <f>IF(+$G$79=0,"",+$G$79)</f>
        <v/>
      </c>
      <c r="G13" s="205" t="str">
        <f>IF(+$G$80=0,"",+$G$80)</f>
        <v/>
      </c>
      <c r="H13" s="205" t="str">
        <f>IF(+$G$81=0,"",+$G$81)</f>
        <v/>
      </c>
      <c r="I13" s="205" t="str">
        <f>IF(+$G$82=0,"",+$G$82)</f>
        <v/>
      </c>
      <c r="J13" s="206" t="str">
        <f>IF(+$G$83=0,"",+$G$83)</f>
        <v/>
      </c>
      <c r="K13" s="206" t="str">
        <f>IF(+$G$84=0,"",+$G$84)</f>
        <v/>
      </c>
      <c r="L13" s="205" t="str">
        <f>IF(+$G$85=0,"",+$G$85)</f>
        <v/>
      </c>
      <c r="M13" s="205" t="str">
        <f>IF(+$G$86=0,"",+$G$86)</f>
        <v/>
      </c>
      <c r="N13" s="205" t="str">
        <f>IF(+$G$87=0,"",+$G$87)</f>
        <v/>
      </c>
      <c r="O13" s="205" t="str">
        <f>IF(+$G$88=0,"",+$G$88)</f>
        <v/>
      </c>
      <c r="P13" s="205" t="str">
        <f>IF(+$G$89=0,"",+$G$89)</f>
        <v/>
      </c>
      <c r="Q13" s="206" t="str">
        <f>IF(+$G$90=0,"",+$G$90)</f>
        <v/>
      </c>
      <c r="R13" s="205" t="str">
        <f>IF(+$G$91=0,"",+$G$91)</f>
        <v/>
      </c>
      <c r="S13" s="205" t="str">
        <f>IF(+$G$92=0,"",+$G$92)</f>
        <v/>
      </c>
      <c r="T13" s="205" t="str">
        <f>IF(+$G$93=0,"",+$G$93)</f>
        <v/>
      </c>
      <c r="U13" s="205" t="str">
        <f>IF(+$G$94=0,"",+$G$94)</f>
        <v/>
      </c>
      <c r="V13" s="205" t="str">
        <f>IF(+$G$95=0,"",+$G$95)</f>
        <v/>
      </c>
      <c r="W13" s="205" t="str">
        <f>IF(+$G$96=0,"",+$G$96)</f>
        <v/>
      </c>
      <c r="X13" s="205" t="str">
        <f>IF(+$G$97=0,"",+$G$97)</f>
        <v/>
      </c>
      <c r="Y13" s="205" t="str">
        <f>IF(+$G$98=0,"",+$G$98)</f>
        <v/>
      </c>
      <c r="Z13" s="205" t="str">
        <f>IF(+$G$99=0,"",+$G$99)</f>
        <v/>
      </c>
      <c r="AA13" s="205" t="str">
        <f>IF(+$G$100=0,"",+$G$100)</f>
        <v/>
      </c>
      <c r="AB13" s="206" t="str">
        <f>IF(+$G$101=0,"",+$G$101)</f>
        <v/>
      </c>
      <c r="AC13" s="205" t="str">
        <f>IF(+$G$102=0,"",+$G$102)</f>
        <v/>
      </c>
      <c r="AD13" s="205" t="str">
        <f>IF(+$G$103=0,"",+$G$103)</f>
        <v/>
      </c>
      <c r="AE13" s="206" t="str">
        <f>IF(+$G$104=0,"",+$G$104)</f>
        <v/>
      </c>
      <c r="AF13" s="206" t="str">
        <f>IF(+$G$105=0,"",+$G$105)</f>
        <v/>
      </c>
      <c r="AG13" s="205" t="str">
        <f>IF(+$G$106=0,"",+$G$106)</f>
        <v/>
      </c>
      <c r="AH13" s="206">
        <f>SUM(C13:AG13)</f>
        <v>0</v>
      </c>
      <c r="AI13" s="200"/>
      <c r="AJ13" s="200"/>
      <c r="AK13" s="200"/>
      <c r="AL13" s="200"/>
      <c r="AM13" s="200"/>
      <c r="AN13" s="200"/>
    </row>
    <row r="14" spans="1:40" s="237" customFormat="1" x14ac:dyDescent="0.25">
      <c r="A14" s="200"/>
      <c r="B14" s="209" t="s">
        <v>2</v>
      </c>
      <c r="C14" s="209" t="str">
        <f>IF(+$H$76=0,"",+$H$76)</f>
        <v/>
      </c>
      <c r="D14" s="209" t="str">
        <f>IF(+$H$77=0,"",+$H$77)</f>
        <v/>
      </c>
      <c r="E14" s="209" t="str">
        <f>IF(+$H$78=0,"",+$H$78)</f>
        <v/>
      </c>
      <c r="F14" s="209" t="str">
        <f>IF(+$H$79=0,"",+$H$79)</f>
        <v/>
      </c>
      <c r="G14" s="209" t="str">
        <f>IF(+$H$80=0,"",+$H$80)</f>
        <v/>
      </c>
      <c r="H14" s="209" t="str">
        <f>IF(+$H$81=0,"",+$H$81)</f>
        <v/>
      </c>
      <c r="I14" s="209" t="str">
        <f>IF(+$H$82=0,"",+$H$82)</f>
        <v/>
      </c>
      <c r="J14" s="209" t="str">
        <f>IF(+$H$83=0,"",+$H$83)</f>
        <v/>
      </c>
      <c r="K14" s="209" t="str">
        <f>IF(+$H$84=0,"",+$H$84)</f>
        <v/>
      </c>
      <c r="L14" s="209" t="str">
        <f>IF(+$H$85=0,"",+$H$85)</f>
        <v/>
      </c>
      <c r="M14" s="209" t="str">
        <f>IF(+$H$86=0,"",+$H$86)</f>
        <v/>
      </c>
      <c r="N14" s="209" t="str">
        <f>IF(+$H$87=0,"",+$H$87)</f>
        <v/>
      </c>
      <c r="O14" s="209" t="str">
        <f>IF(+$H$88=0,"",+$H$88)</f>
        <v/>
      </c>
      <c r="P14" s="209" t="str">
        <f>IF(+$H$89=0,"",+$H$89)</f>
        <v/>
      </c>
      <c r="Q14" s="209" t="str">
        <f>IF(+$H$90=0,"",+$H$90)</f>
        <v/>
      </c>
      <c r="R14" s="209" t="str">
        <f>IF(+$H$91=0,"",+$H$91)</f>
        <v/>
      </c>
      <c r="S14" s="209" t="str">
        <f>IF(+$H$92=0,"",+$H$92)</f>
        <v/>
      </c>
      <c r="T14" s="209" t="str">
        <f>IF(+$H$93=0,"",+$H$93)</f>
        <v/>
      </c>
      <c r="U14" s="209" t="str">
        <f>IF(+$H$94=0,"",+$H$94)</f>
        <v/>
      </c>
      <c r="V14" s="209" t="str">
        <f>IF(+$H$95=0,"",+$H$95)</f>
        <v/>
      </c>
      <c r="W14" s="209" t="str">
        <f>IF(+$H$96=0,"",+$H$96)</f>
        <v/>
      </c>
      <c r="X14" s="209" t="str">
        <f>IF(+$H$97=0,"",+$H$97)</f>
        <v/>
      </c>
      <c r="Y14" s="209" t="str">
        <f>IF(+$H$98=0,"",+$H$98)</f>
        <v/>
      </c>
      <c r="Z14" s="209" t="str">
        <f>IF(+$H$99=0,"",+$H$99)</f>
        <v/>
      </c>
      <c r="AA14" s="209" t="str">
        <f>IF(+$H$100=0,"",+$H$100)</f>
        <v/>
      </c>
      <c r="AB14" s="209" t="str">
        <f>IF(+$H$101=0,"",+$H$101)</f>
        <v/>
      </c>
      <c r="AC14" s="209" t="str">
        <f>IF(+$H$102=0,"",+$H$102)</f>
        <v/>
      </c>
      <c r="AD14" s="209" t="str">
        <f>IF(+$H$103=0,"",+$H$103)</f>
        <v/>
      </c>
      <c r="AE14" s="209" t="str">
        <f>IF(+$H$104=0,"",+$H$104)</f>
        <v/>
      </c>
      <c r="AF14" s="209" t="str">
        <f>IF(+$H$105=0,"",+$H$105)</f>
        <v/>
      </c>
      <c r="AG14" s="209" t="str">
        <f>IF(+$H$106=0,"",+$H$106)</f>
        <v/>
      </c>
      <c r="AH14" s="210"/>
      <c r="AI14" s="200"/>
      <c r="AJ14" s="200"/>
      <c r="AK14" s="200"/>
      <c r="AL14" s="200"/>
      <c r="AM14" s="200"/>
      <c r="AN14" s="200"/>
    </row>
    <row r="15" spans="1:40" s="237" customFormat="1" x14ac:dyDescent="0.25">
      <c r="A15" s="200"/>
      <c r="B15" s="204" t="str">
        <f>I74</f>
        <v xml:space="preserve"> </v>
      </c>
      <c r="C15" s="205" t="str">
        <f>IF(+$I$76=0,"",+$I$76)</f>
        <v/>
      </c>
      <c r="D15" s="206" t="str">
        <f>IF(+$I$77=0,"",+$I$77)</f>
        <v/>
      </c>
      <c r="E15" s="206" t="str">
        <f>IF(+$I$78=0,"",+$I$78)</f>
        <v/>
      </c>
      <c r="F15" s="206" t="str">
        <f>IF(+$I$79=0,"",+$I$79)</f>
        <v/>
      </c>
      <c r="G15" s="205" t="str">
        <f>IF(+$I$80=0,"",+$I$80)</f>
        <v/>
      </c>
      <c r="H15" s="205" t="str">
        <f>IF(+$I$81=0,"",+$I$81)</f>
        <v/>
      </c>
      <c r="I15" s="205" t="str">
        <f>IF(+$I$82=0,"",+$I$82)</f>
        <v/>
      </c>
      <c r="J15" s="206" t="str">
        <f>IF(+$I$83=0,"",+$I$83)</f>
        <v/>
      </c>
      <c r="K15" s="206" t="str">
        <f>IF(+$I$84=0,"",+$I$84)</f>
        <v/>
      </c>
      <c r="L15" s="205" t="str">
        <f>IF(+$I$85=0,"",+$I$85)</f>
        <v/>
      </c>
      <c r="M15" s="205" t="str">
        <f>IF(+$I$86=0,"",+$I$86)</f>
        <v/>
      </c>
      <c r="N15" s="205" t="str">
        <f>IF(+$I$87=0,"",+$I$87)</f>
        <v/>
      </c>
      <c r="O15" s="205" t="str">
        <f>IF(+$I$88=0,"",+$I$88)</f>
        <v/>
      </c>
      <c r="P15" s="205" t="str">
        <f>IF(+$I$89=0,"",+$I$89)</f>
        <v/>
      </c>
      <c r="Q15" s="206" t="str">
        <f>IF(+$I$90=0,"",+$I$90)</f>
        <v/>
      </c>
      <c r="R15" s="205" t="str">
        <f>IF(+$I$91=0,"",+$I$91)</f>
        <v/>
      </c>
      <c r="S15" s="205" t="str">
        <f>IF(+$I$92=0,"",+$I$92)</f>
        <v/>
      </c>
      <c r="T15" s="205" t="str">
        <f>IF(+$I$93=0,"",+$I$93)</f>
        <v/>
      </c>
      <c r="U15" s="205" t="str">
        <f>IF(+$I$94=0,"",+$I$94)</f>
        <v/>
      </c>
      <c r="V15" s="205" t="str">
        <f>IF(+$I$95=0,"",+$I$95)</f>
        <v/>
      </c>
      <c r="W15" s="205" t="str">
        <f>IF(+$I$96=0,"",+$I$96)</f>
        <v/>
      </c>
      <c r="X15" s="205" t="str">
        <f>IF(+$I$97=0,"",+$I$97)</f>
        <v/>
      </c>
      <c r="Y15" s="205" t="str">
        <f>IF(+$I$98=0,"",+$I$98)</f>
        <v/>
      </c>
      <c r="Z15" s="205" t="str">
        <f>IF(+$I$99=0,"",+$I$99)</f>
        <v/>
      </c>
      <c r="AA15" s="205" t="str">
        <f>IF(+$I$100=0,"",+$I$100)</f>
        <v/>
      </c>
      <c r="AB15" s="206" t="str">
        <f>IF(+$I$101=0,"",+$I$101)</f>
        <v/>
      </c>
      <c r="AC15" s="205" t="str">
        <f>IF(+$I$102=0,"",+$I$102)</f>
        <v/>
      </c>
      <c r="AD15" s="205" t="str">
        <f>IF(+$I$103=0,"",+$I$103)</f>
        <v/>
      </c>
      <c r="AE15" s="206" t="str">
        <f>IF(+$I$104=0,"",+$I$104)</f>
        <v/>
      </c>
      <c r="AF15" s="206" t="str">
        <f>IF(+$I$105=0,"",+$I$105)</f>
        <v/>
      </c>
      <c r="AG15" s="205" t="str">
        <f>IF(+$I$106=0,"",+$I$106)</f>
        <v/>
      </c>
      <c r="AH15" s="206">
        <f>SUM(C15:AG15)</f>
        <v>0</v>
      </c>
      <c r="AI15" s="200"/>
      <c r="AJ15" s="200"/>
      <c r="AK15" s="200"/>
      <c r="AL15" s="200"/>
      <c r="AM15" s="200"/>
      <c r="AN15" s="200"/>
    </row>
    <row r="16" spans="1:40" s="237" customFormat="1" x14ac:dyDescent="0.25">
      <c r="A16" s="200"/>
      <c r="B16" s="211" t="s">
        <v>2</v>
      </c>
      <c r="C16" s="202" t="str">
        <f>IF(+J$76=0,"",+$J$76)</f>
        <v/>
      </c>
      <c r="D16" s="202" t="str">
        <f>IF(+$J$77=0,"",+$J$77)</f>
        <v/>
      </c>
      <c r="E16" s="203" t="str">
        <f>IF(+$J$78=0,"",+$J$78)</f>
        <v/>
      </c>
      <c r="F16" s="203" t="str">
        <f>IF(+$J$79=0,"",+$J$79)</f>
        <v/>
      </c>
      <c r="G16" s="202" t="str">
        <f>IF(+$J$80=0,"",+$J$80)</f>
        <v/>
      </c>
      <c r="H16" s="202" t="str">
        <f>IF(+$J$81=0,"",+$J$81)</f>
        <v/>
      </c>
      <c r="I16" s="202" t="str">
        <f>IF(+$J$82=0,"",+$J$82)</f>
        <v/>
      </c>
      <c r="J16" s="203" t="str">
        <f>IF(+$J$83=0,"",+$J$83)</f>
        <v/>
      </c>
      <c r="K16" s="203" t="str">
        <f>IF(+$J$84=0,"",+$J$84)</f>
        <v/>
      </c>
      <c r="L16" s="202" t="str">
        <f>IF(+$J$85=0,"",+$J$85)</f>
        <v/>
      </c>
      <c r="M16" s="202" t="str">
        <f>IF(+$J$86=0,"",+$J$86)</f>
        <v/>
      </c>
      <c r="N16" s="202" t="str">
        <f>IF(+$J$87=0,"",+$J$87)</f>
        <v/>
      </c>
      <c r="O16" s="202" t="str">
        <f>IF(+$J$88=0,"",+$J$88)</f>
        <v/>
      </c>
      <c r="P16" s="202" t="str">
        <f>IF(+$J$89=0,"",+$J$89)</f>
        <v/>
      </c>
      <c r="Q16" s="203" t="str">
        <f>IF(+$J$90=0,"",+$J$90)</f>
        <v/>
      </c>
      <c r="R16" s="202" t="str">
        <f>IF(+$J$91=0,"",+$J$91)</f>
        <v/>
      </c>
      <c r="S16" s="202" t="str">
        <f>IF(+$J$92=0,"",+$J$92)</f>
        <v/>
      </c>
      <c r="T16" s="202" t="str">
        <f>IF(+$J$93=0,"",+$J$93)</f>
        <v/>
      </c>
      <c r="U16" s="202" t="str">
        <f>IF(+$J$94=0,"",+$J$94)</f>
        <v/>
      </c>
      <c r="V16" s="202" t="str">
        <f>IF(+$J$95=0,"",+$J$95)</f>
        <v/>
      </c>
      <c r="W16" s="202" t="str">
        <f>IF(+$J$96=0,"",+$J$96)</f>
        <v/>
      </c>
      <c r="X16" s="202" t="str">
        <f>IF(+$J$97=0,"",+$J$97)</f>
        <v/>
      </c>
      <c r="Y16" s="202" t="str">
        <f>IF(+$J$98=0,"",+$J$98)</f>
        <v/>
      </c>
      <c r="Z16" s="202" t="str">
        <f>IF(+$J$99=0,"",+$J$99)</f>
        <v/>
      </c>
      <c r="AA16" s="202" t="str">
        <f>IF(+$J$100=0,"",+$J$100)</f>
        <v/>
      </c>
      <c r="AB16" s="203" t="str">
        <f>IF(+$J$101=0,"",+$J$101)</f>
        <v/>
      </c>
      <c r="AC16" s="202" t="str">
        <f>IF(+$J$102=0,"",+$J$102)</f>
        <v/>
      </c>
      <c r="AD16" s="202" t="str">
        <f>IF(+$J$103=0,"",+$J$103)</f>
        <v/>
      </c>
      <c r="AE16" s="203" t="str">
        <f>IF(+$J$104=0,"",+$J$104)</f>
        <v/>
      </c>
      <c r="AF16" s="203" t="str">
        <f>IF(+$J$105=0,"",+$J$105)</f>
        <v/>
      </c>
      <c r="AG16" s="202" t="str">
        <f>IF(+$J$106=0,"",+$J$106)</f>
        <v/>
      </c>
      <c r="AH16" s="208"/>
      <c r="AI16" s="200"/>
      <c r="AJ16" s="200"/>
      <c r="AK16" s="200"/>
      <c r="AL16" s="200"/>
      <c r="AM16" s="200"/>
      <c r="AN16" s="200"/>
    </row>
    <row r="17" spans="1:40" s="237" customFormat="1" x14ac:dyDescent="0.25">
      <c r="A17" s="200"/>
      <c r="B17" s="212"/>
      <c r="C17" s="212"/>
      <c r="D17" s="212"/>
      <c r="E17" s="212"/>
      <c r="F17" s="212"/>
      <c r="G17" s="212"/>
      <c r="H17" s="212"/>
      <c r="I17" s="212"/>
      <c r="J17" s="212"/>
      <c r="K17" s="212"/>
      <c r="L17" s="212"/>
      <c r="M17" s="212"/>
      <c r="N17" s="212"/>
      <c r="O17" s="212"/>
      <c r="P17" s="212"/>
      <c r="Q17" s="212"/>
      <c r="R17" s="212"/>
      <c r="S17" s="212"/>
      <c r="T17" s="212"/>
      <c r="U17" s="212"/>
      <c r="V17" s="212"/>
      <c r="W17" s="212"/>
      <c r="X17" s="212"/>
      <c r="Y17" s="212"/>
      <c r="Z17" s="212"/>
      <c r="AA17" s="213"/>
      <c r="AB17" s="212"/>
      <c r="AC17" s="212"/>
      <c r="AD17" s="212"/>
      <c r="AE17" s="212"/>
      <c r="AF17" s="212"/>
      <c r="AG17" s="212"/>
      <c r="AH17" s="212"/>
      <c r="AI17" s="200"/>
      <c r="AJ17" s="200"/>
      <c r="AK17" s="200"/>
      <c r="AL17" s="200"/>
      <c r="AM17" s="200"/>
      <c r="AN17" s="200"/>
    </row>
    <row r="18" spans="1:40" s="237" customFormat="1" x14ac:dyDescent="0.25">
      <c r="A18" s="200"/>
      <c r="B18" s="196" t="s">
        <v>0</v>
      </c>
      <c r="C18" s="197">
        <f>IF(+$C$76=0,"",+$C$76)</f>
        <v>1</v>
      </c>
      <c r="D18" s="198">
        <f>IF(+$C$77=0,"",+$C$77)</f>
        <v>2</v>
      </c>
      <c r="E18" s="198">
        <f>IF(+$C$78=0,"",+$C$78)</f>
        <v>3</v>
      </c>
      <c r="F18" s="198">
        <f>IF(+$C$79=0,"",+$C$79)</f>
        <v>4</v>
      </c>
      <c r="G18" s="197">
        <f>IF(+$C$80=0,"",+$C$80)</f>
        <v>5</v>
      </c>
      <c r="H18" s="197">
        <f>IF(+$C$81=0,"",+$C$81)</f>
        <v>6</v>
      </c>
      <c r="I18" s="197">
        <f>IF(+$C$82=0,"",+$C$82)</f>
        <v>7</v>
      </c>
      <c r="J18" s="198">
        <f>IF(+$C$83=0,"",+$C$83)</f>
        <v>8</v>
      </c>
      <c r="K18" s="198">
        <f>IF(+$C$84=0,"",+$C$84)</f>
        <v>9</v>
      </c>
      <c r="L18" s="197">
        <f>IF(+$C$85=0,"",+$C$85)</f>
        <v>10</v>
      </c>
      <c r="M18" s="197">
        <f>IF(+$C$86=0,"",+$C$86)</f>
        <v>11</v>
      </c>
      <c r="N18" s="197">
        <f>IF(+$C$87=0,"",+$C$87)</f>
        <v>12</v>
      </c>
      <c r="O18" s="197">
        <f>IF(+$C$88=0,"",+$C$88)</f>
        <v>13</v>
      </c>
      <c r="P18" s="197">
        <f>IF(+$C$89=0,"",+$C$89)</f>
        <v>14</v>
      </c>
      <c r="Q18" s="198">
        <f>IF(+$C$90=0,"",+$C$90)</f>
        <v>15</v>
      </c>
      <c r="R18" s="197">
        <f>IF(+$C$91=0,"",+$C$91)</f>
        <v>16</v>
      </c>
      <c r="S18" s="197">
        <f>IF(+$C$92=0,"",+$C$92)</f>
        <v>17</v>
      </c>
      <c r="T18" s="197">
        <f>IF(+$C$93=0,"",+$C$93)</f>
        <v>18</v>
      </c>
      <c r="U18" s="197">
        <f>IF(+$C$94=0,"",+$C$94)</f>
        <v>19</v>
      </c>
      <c r="V18" s="197">
        <f>IF(+$C$95=0,"",+$C$95)</f>
        <v>20</v>
      </c>
      <c r="W18" s="197">
        <f>IF(+$C$96=0,"",+$C$96)</f>
        <v>21</v>
      </c>
      <c r="X18" s="197">
        <f>IF(+$C$97=0,"",+$C$97)</f>
        <v>22</v>
      </c>
      <c r="Y18" s="197">
        <f>IF(+$C$98=0,"",+$C$98)</f>
        <v>23</v>
      </c>
      <c r="Z18" s="197">
        <f>IF(+$C$99=0,"",+$C$99)</f>
        <v>24</v>
      </c>
      <c r="AA18" s="197">
        <f>IF(+$C$100=0,"",+$C$100)</f>
        <v>25</v>
      </c>
      <c r="AB18" s="198">
        <f>IF(+$C$101=0,"",+$C$101)</f>
        <v>26</v>
      </c>
      <c r="AC18" s="197">
        <f>IF(+$C$102=0,"",+$C$102)</f>
        <v>27</v>
      </c>
      <c r="AD18" s="197">
        <f>IF(+$C$103=0,"",+$C$103)</f>
        <v>28</v>
      </c>
      <c r="AE18" s="198">
        <f>IF(+$C$104=0,"",+$C$104)</f>
        <v>29</v>
      </c>
      <c r="AF18" s="198">
        <f>IF(+$C$105=0,"",+$C$105)</f>
        <v>30</v>
      </c>
      <c r="AG18" s="197">
        <f>IF(+$C$106=0,"",+$C$106)</f>
        <v>31</v>
      </c>
      <c r="AH18" s="199"/>
      <c r="AI18" s="200"/>
      <c r="AJ18" s="200"/>
      <c r="AK18" s="200"/>
      <c r="AL18" s="200"/>
      <c r="AM18" s="200"/>
      <c r="AN18" s="200"/>
    </row>
    <row r="19" spans="1:40" s="237" customFormat="1" x14ac:dyDescent="0.25">
      <c r="A19" s="200"/>
      <c r="B19" s="201" t="s">
        <v>22</v>
      </c>
      <c r="C19" s="202" t="s">
        <v>22</v>
      </c>
      <c r="D19" s="203" t="s">
        <v>22</v>
      </c>
      <c r="E19" s="203" t="s">
        <v>22</v>
      </c>
      <c r="F19" s="203"/>
      <c r="G19" s="202" t="s">
        <v>22</v>
      </c>
      <c r="H19" s="202" t="s">
        <v>22</v>
      </c>
      <c r="I19" s="202" t="s">
        <v>22</v>
      </c>
      <c r="J19" s="203" t="s">
        <v>22</v>
      </c>
      <c r="K19" s="203" t="s">
        <v>22</v>
      </c>
      <c r="L19" s="202" t="s">
        <v>22</v>
      </c>
      <c r="M19" s="202" t="s">
        <v>22</v>
      </c>
      <c r="N19" s="202" t="s">
        <v>22</v>
      </c>
      <c r="O19" s="202" t="s">
        <v>22</v>
      </c>
      <c r="P19" s="202" t="s">
        <v>22</v>
      </c>
      <c r="Q19" s="203" t="s">
        <v>22</v>
      </c>
      <c r="R19" s="202" t="s">
        <v>22</v>
      </c>
      <c r="S19" s="202" t="s">
        <v>22</v>
      </c>
      <c r="T19" s="202" t="s">
        <v>22</v>
      </c>
      <c r="U19" s="202" t="s">
        <v>22</v>
      </c>
      <c r="V19" s="202" t="s">
        <v>22</v>
      </c>
      <c r="W19" s="202" t="s">
        <v>22</v>
      </c>
      <c r="X19" s="202" t="s">
        <v>22</v>
      </c>
      <c r="Y19" s="202" t="s">
        <v>22</v>
      </c>
      <c r="Z19" s="202" t="s">
        <v>22</v>
      </c>
      <c r="AA19" s="202" t="s">
        <v>22</v>
      </c>
      <c r="AB19" s="203" t="s">
        <v>22</v>
      </c>
      <c r="AC19" s="202"/>
      <c r="AD19" s="202"/>
      <c r="AE19" s="203"/>
      <c r="AF19" s="203"/>
      <c r="AG19" s="202"/>
      <c r="AH19" s="203" t="s">
        <v>3</v>
      </c>
      <c r="AI19" s="200"/>
      <c r="AJ19" s="200"/>
      <c r="AK19" s="200"/>
      <c r="AL19" s="200"/>
      <c r="AM19" s="200"/>
      <c r="AN19" s="200"/>
    </row>
    <row r="20" spans="1:40" s="237" customFormat="1" x14ac:dyDescent="0.25">
      <c r="A20" s="200"/>
      <c r="B20" s="204" t="str">
        <f>K74</f>
        <v xml:space="preserve"> </v>
      </c>
      <c r="C20" s="205" t="str">
        <f>IF(+$K$76=0,"",+$K$76)</f>
        <v/>
      </c>
      <c r="D20" s="206" t="str">
        <f>IF(+$K$77=0,"",+$K$77)</f>
        <v/>
      </c>
      <c r="E20" s="206" t="str">
        <f>IF(+$K$78=0,"",+$K$78)</f>
        <v/>
      </c>
      <c r="F20" s="206" t="str">
        <f>IF(+$K$79=0,"",+$K$79)</f>
        <v/>
      </c>
      <c r="G20" s="205" t="str">
        <f>IF(+$K$80=0,"",+$K$80)</f>
        <v/>
      </c>
      <c r="H20" s="205" t="str">
        <f>IF(+$K$81=0,"",+$K$81)</f>
        <v/>
      </c>
      <c r="I20" s="205" t="str">
        <f>IF(+$K$82=0,"",+$K$82)</f>
        <v/>
      </c>
      <c r="J20" s="206" t="str">
        <f>IF(+$K$83=0,"",+$K$83)</f>
        <v/>
      </c>
      <c r="K20" s="206" t="str">
        <f>IF(+$K$84=0,"",+$K$84)</f>
        <v/>
      </c>
      <c r="L20" s="205" t="str">
        <f>IF(+$K$85=0,"",+$K$85)</f>
        <v/>
      </c>
      <c r="M20" s="205" t="str">
        <f>IF(+$K$86=0,"",+$K$86)</f>
        <v/>
      </c>
      <c r="N20" s="205" t="str">
        <f>IF(+$K$87=0,"",+$K$87)</f>
        <v/>
      </c>
      <c r="O20" s="205" t="str">
        <f>IF(+$K$88=0,"",+$K$88)</f>
        <v/>
      </c>
      <c r="P20" s="205" t="str">
        <f>IF(+$K$89=0,"",+$K$89)</f>
        <v/>
      </c>
      <c r="Q20" s="206" t="str">
        <f>IF(+$K$90=0,"",+$K$90)</f>
        <v/>
      </c>
      <c r="R20" s="205" t="str">
        <f>IF(+$K$91=0,"",+$K$91)</f>
        <v/>
      </c>
      <c r="S20" s="205" t="str">
        <f>IF(+$K$92=0,"",+$K$92)</f>
        <v/>
      </c>
      <c r="T20" s="205" t="str">
        <f>IF(+$K$93=0,"",+$K$93)</f>
        <v/>
      </c>
      <c r="U20" s="205" t="str">
        <f>IF(+$K$94=0,"",+$K$94)</f>
        <v/>
      </c>
      <c r="V20" s="205" t="str">
        <f>IF(+$K$95=0,"",+$K$95)</f>
        <v/>
      </c>
      <c r="W20" s="205" t="str">
        <f>IF(+$K$96=0,"",+$K$96)</f>
        <v/>
      </c>
      <c r="X20" s="205" t="str">
        <f>IF(+$K$97=0,"",+$K$97)</f>
        <v/>
      </c>
      <c r="Y20" s="205" t="str">
        <f>IF(+$K$98=0,"",+$K$98)</f>
        <v/>
      </c>
      <c r="Z20" s="205" t="str">
        <f>IF(+$K$99=0,"",+$K$99)</f>
        <v/>
      </c>
      <c r="AA20" s="205" t="str">
        <f>IF(+$K$100=0,"",+$K$100)</f>
        <v/>
      </c>
      <c r="AB20" s="206" t="str">
        <f>IF(+$K$101=0,"",+$K$101)</f>
        <v/>
      </c>
      <c r="AC20" s="205" t="str">
        <f>IF(+$K$102=0,"",+$K$102)</f>
        <v/>
      </c>
      <c r="AD20" s="205" t="str">
        <f>IF(+$K$103=0,"",+$K$103)</f>
        <v/>
      </c>
      <c r="AE20" s="206" t="str">
        <f>IF(+$K$104=0,"",+$K$104)</f>
        <v/>
      </c>
      <c r="AF20" s="206" t="str">
        <f>IF(+$K$105=0,"",+$K$105)</f>
        <v/>
      </c>
      <c r="AG20" s="205" t="str">
        <f>IF(+$K$106=0,"",+$K$106)</f>
        <v/>
      </c>
      <c r="AH20" s="206">
        <f>SUM(C20:AG20)</f>
        <v>0</v>
      </c>
      <c r="AI20" s="200"/>
      <c r="AJ20" s="200"/>
      <c r="AK20" s="200"/>
      <c r="AL20" s="200"/>
      <c r="AM20" s="200"/>
      <c r="AN20" s="200"/>
    </row>
    <row r="21" spans="1:40" s="237" customFormat="1" x14ac:dyDescent="0.25">
      <c r="A21" s="200"/>
      <c r="B21" s="211" t="s">
        <v>2</v>
      </c>
      <c r="C21" s="202" t="str">
        <f>IF(+$L$76=0,"",+$L$76)</f>
        <v/>
      </c>
      <c r="D21" s="202" t="str">
        <f>IF(+$L$77=0,"",+$L$77)</f>
        <v/>
      </c>
      <c r="E21" s="203" t="str">
        <f>IF(+$L$78=0,"",+$L$78)</f>
        <v/>
      </c>
      <c r="F21" s="203" t="str">
        <f>IF(+$L$79=0,"",+$L$79)</f>
        <v/>
      </c>
      <c r="G21" s="202" t="str">
        <f>IF(+$L$80=0,"",+$L$80)</f>
        <v/>
      </c>
      <c r="H21" s="202" t="str">
        <f>IF(+$L$81=0,"",+$L$81)</f>
        <v/>
      </c>
      <c r="I21" s="202" t="str">
        <f>IF(+$L$82=0,"",+$L$82)</f>
        <v/>
      </c>
      <c r="J21" s="203" t="str">
        <f>IF(+$L$83=0,"",+$L$83)</f>
        <v/>
      </c>
      <c r="K21" s="203" t="str">
        <f>IF(+$L$84=0,"",+$L$84)</f>
        <v/>
      </c>
      <c r="L21" s="202" t="str">
        <f>IF(+$L$85=0,"",+$L$85)</f>
        <v/>
      </c>
      <c r="M21" s="202" t="str">
        <f>IF(+$L$86=0,"",+$L$86)</f>
        <v/>
      </c>
      <c r="N21" s="202" t="str">
        <f>IF(+$L$87=0,"",+$L$87)</f>
        <v/>
      </c>
      <c r="O21" s="202" t="str">
        <f>IF(+$L$88=0,"",+$L$88)</f>
        <v/>
      </c>
      <c r="P21" s="202" t="str">
        <f>IF(+$L$89=0,"",+$L$89)</f>
        <v/>
      </c>
      <c r="Q21" s="203" t="str">
        <f>IF(+$L$90=0,"",+$L$90)</f>
        <v/>
      </c>
      <c r="R21" s="202" t="str">
        <f>IF(+$L$91=0,"",+$L$91)</f>
        <v/>
      </c>
      <c r="S21" s="202" t="str">
        <f>IF(+$L$92=0,"",+$L$92)</f>
        <v/>
      </c>
      <c r="T21" s="202" t="str">
        <f>IF(+$L$93=0,"",+$L$93)</f>
        <v/>
      </c>
      <c r="U21" s="202" t="str">
        <f>IF(+$L$94=0,"",+$L$94)</f>
        <v/>
      </c>
      <c r="V21" s="202" t="str">
        <f>IF(+$L$95=0,"",+$L$95)</f>
        <v/>
      </c>
      <c r="W21" s="202" t="str">
        <f>IF(+$L$96=0,"",+$L$96)</f>
        <v/>
      </c>
      <c r="X21" s="202" t="str">
        <f>IF(+$L$97=0,"",+$L$97)</f>
        <v/>
      </c>
      <c r="Y21" s="202" t="str">
        <f>IF(+$L$98=0,"",+$L$98)</f>
        <v/>
      </c>
      <c r="Z21" s="202" t="str">
        <f>IF(+$L$99=0,"",+$L$99)</f>
        <v/>
      </c>
      <c r="AA21" s="202" t="str">
        <f>IF(+$L$100=0,"",+$L$100)</f>
        <v/>
      </c>
      <c r="AB21" s="203" t="str">
        <f>IF(+$L$101=0,"",+$L$101)</f>
        <v/>
      </c>
      <c r="AC21" s="202" t="str">
        <f>IF(+$L$102=0,"",+$L$102)</f>
        <v/>
      </c>
      <c r="AD21" s="202" t="str">
        <f>IF(+$L$103=0,"",+$L$103)</f>
        <v/>
      </c>
      <c r="AE21" s="203" t="str">
        <f>IF(+$L$104=0,"",+$L$104)</f>
        <v/>
      </c>
      <c r="AF21" s="203" t="str">
        <f>IF(+$L$105=0,"",+$L$105)</f>
        <v/>
      </c>
      <c r="AG21" s="202" t="str">
        <f>IF(+$L$106=0,"",+$L$106)</f>
        <v/>
      </c>
      <c r="AH21" s="208"/>
      <c r="AI21" s="200"/>
      <c r="AJ21" s="200"/>
      <c r="AK21" s="200"/>
      <c r="AL21" s="200"/>
      <c r="AM21" s="200"/>
      <c r="AN21" s="200"/>
    </row>
    <row r="22" spans="1:40" s="237" customFormat="1" x14ac:dyDescent="0.25">
      <c r="A22" s="200"/>
      <c r="B22" s="212"/>
      <c r="C22" s="212"/>
      <c r="D22" s="212"/>
      <c r="E22" s="212"/>
      <c r="F22" s="212"/>
      <c r="G22" s="212"/>
      <c r="H22" s="212"/>
      <c r="I22" s="212"/>
      <c r="J22" s="212"/>
      <c r="K22" s="212"/>
      <c r="L22" s="212"/>
      <c r="M22" s="212"/>
      <c r="N22" s="212"/>
      <c r="O22" s="212"/>
      <c r="P22" s="212"/>
      <c r="Q22" s="212"/>
      <c r="R22" s="212"/>
      <c r="S22" s="212"/>
      <c r="T22" s="212"/>
      <c r="U22" s="212"/>
      <c r="V22" s="212"/>
      <c r="W22" s="212"/>
      <c r="X22" s="212"/>
      <c r="Y22" s="212"/>
      <c r="Z22" s="212"/>
      <c r="AA22" s="213"/>
      <c r="AB22" s="212"/>
      <c r="AC22" s="212"/>
      <c r="AD22" s="212"/>
      <c r="AE22" s="212"/>
      <c r="AF22" s="212"/>
      <c r="AG22" s="212"/>
      <c r="AH22" s="212"/>
      <c r="AI22" s="200"/>
      <c r="AJ22" s="200"/>
      <c r="AK22" s="200"/>
      <c r="AL22" s="200"/>
      <c r="AM22" s="200"/>
      <c r="AN22" s="200"/>
    </row>
    <row r="23" spans="1:40" s="237" customFormat="1" x14ac:dyDescent="0.25">
      <c r="A23" s="200"/>
      <c r="B23" s="196" t="s">
        <v>0</v>
      </c>
      <c r="C23" s="197">
        <f>IF(+$C$76=0,"",+$C$76)</f>
        <v>1</v>
      </c>
      <c r="D23" s="198">
        <f>IF(+$C$77=0,"",+$C$77)</f>
        <v>2</v>
      </c>
      <c r="E23" s="198">
        <f>IF(+$C$78=0,"",+$C$78)</f>
        <v>3</v>
      </c>
      <c r="F23" s="198">
        <f>IF(+$C$79=0,"",+$C$79)</f>
        <v>4</v>
      </c>
      <c r="G23" s="197">
        <f>IF(+$C$80=0,"",+$C$80)</f>
        <v>5</v>
      </c>
      <c r="H23" s="197">
        <f>IF(+$C$81=0,"",+$C$81)</f>
        <v>6</v>
      </c>
      <c r="I23" s="197">
        <f>IF(+$C$82=0,"",+$C$82)</f>
        <v>7</v>
      </c>
      <c r="J23" s="198">
        <f>IF(+$C$83=0,"",+$C$83)</f>
        <v>8</v>
      </c>
      <c r="K23" s="198">
        <f>IF(+$C$84=0,"",+$C$84)</f>
        <v>9</v>
      </c>
      <c r="L23" s="197">
        <f>IF(+$C$85=0,"",+$C$85)</f>
        <v>10</v>
      </c>
      <c r="M23" s="197">
        <f>IF(+$C$86=0,"",+$C$86)</f>
        <v>11</v>
      </c>
      <c r="N23" s="197">
        <f>IF(+$C$87=0,"",+$C$87)</f>
        <v>12</v>
      </c>
      <c r="O23" s="197">
        <f>IF(+$C$88=0,"",+$C$88)</f>
        <v>13</v>
      </c>
      <c r="P23" s="197">
        <f>IF(+$C$89=0,"",+$C$89)</f>
        <v>14</v>
      </c>
      <c r="Q23" s="198">
        <f>IF(+$C$90=0,"",+$C$90)</f>
        <v>15</v>
      </c>
      <c r="R23" s="197">
        <f>IF(+$C$91=0,"",+$C$91)</f>
        <v>16</v>
      </c>
      <c r="S23" s="197">
        <f>IF(+$C$92=0,"",+$C$92)</f>
        <v>17</v>
      </c>
      <c r="T23" s="197">
        <f>IF(+$C$93=0,"",+$C$93)</f>
        <v>18</v>
      </c>
      <c r="U23" s="197">
        <f>IF(+$C$94=0,"",+$C$94)</f>
        <v>19</v>
      </c>
      <c r="V23" s="197">
        <f>IF(+$C$95=0,"",+$C$95)</f>
        <v>20</v>
      </c>
      <c r="W23" s="197">
        <f>IF(+$C$96=0,"",+$C$96)</f>
        <v>21</v>
      </c>
      <c r="X23" s="197">
        <f>IF(+$C$97=0,"",+$C$97)</f>
        <v>22</v>
      </c>
      <c r="Y23" s="197">
        <f>IF(+$C$98=0,"",+$C$98)</f>
        <v>23</v>
      </c>
      <c r="Z23" s="197">
        <f>IF(+$C$99=0,"",+$C$99)</f>
        <v>24</v>
      </c>
      <c r="AA23" s="197">
        <f>IF(+$C$100=0,"",+$C$100)</f>
        <v>25</v>
      </c>
      <c r="AB23" s="198">
        <f>IF(+$C$101=0,"",+$C$101)</f>
        <v>26</v>
      </c>
      <c r="AC23" s="197">
        <f>IF(+$C$102=0,"",+$C$102)</f>
        <v>27</v>
      </c>
      <c r="AD23" s="197">
        <f>IF(+$C$103=0,"",+$C$103)</f>
        <v>28</v>
      </c>
      <c r="AE23" s="198">
        <f>IF(+$C$104=0,"",+$C$104)</f>
        <v>29</v>
      </c>
      <c r="AF23" s="198">
        <f>IF(+$C$105=0,"",+$C$105)</f>
        <v>30</v>
      </c>
      <c r="AG23" s="197">
        <f>IF(+$C$106=0,"",+$C$106)</f>
        <v>31</v>
      </c>
      <c r="AH23" s="199"/>
      <c r="AI23" s="200"/>
      <c r="AJ23" s="200"/>
      <c r="AK23" s="200"/>
      <c r="AL23" s="200"/>
      <c r="AM23" s="200"/>
      <c r="AN23" s="200"/>
    </row>
    <row r="24" spans="1:40" s="237" customFormat="1" x14ac:dyDescent="0.25">
      <c r="A24" s="200"/>
      <c r="B24" s="201" t="s">
        <v>22</v>
      </c>
      <c r="C24" s="202" t="s">
        <v>22</v>
      </c>
      <c r="D24" s="203" t="s">
        <v>22</v>
      </c>
      <c r="E24" s="203" t="s">
        <v>22</v>
      </c>
      <c r="F24" s="203"/>
      <c r="G24" s="202" t="s">
        <v>22</v>
      </c>
      <c r="H24" s="202" t="s">
        <v>22</v>
      </c>
      <c r="I24" s="202" t="s">
        <v>22</v>
      </c>
      <c r="J24" s="203" t="s">
        <v>22</v>
      </c>
      <c r="K24" s="203" t="s">
        <v>22</v>
      </c>
      <c r="L24" s="202" t="s">
        <v>22</v>
      </c>
      <c r="M24" s="202" t="s">
        <v>22</v>
      </c>
      <c r="N24" s="202" t="s">
        <v>22</v>
      </c>
      <c r="O24" s="202" t="s">
        <v>22</v>
      </c>
      <c r="P24" s="202" t="s">
        <v>22</v>
      </c>
      <c r="Q24" s="203" t="s">
        <v>22</v>
      </c>
      <c r="R24" s="202" t="s">
        <v>22</v>
      </c>
      <c r="S24" s="202" t="s">
        <v>22</v>
      </c>
      <c r="T24" s="202" t="s">
        <v>22</v>
      </c>
      <c r="U24" s="202" t="s">
        <v>22</v>
      </c>
      <c r="V24" s="202" t="s">
        <v>22</v>
      </c>
      <c r="W24" s="202" t="s">
        <v>22</v>
      </c>
      <c r="X24" s="202" t="s">
        <v>22</v>
      </c>
      <c r="Y24" s="202" t="s">
        <v>22</v>
      </c>
      <c r="Z24" s="202" t="s">
        <v>22</v>
      </c>
      <c r="AA24" s="202" t="s">
        <v>22</v>
      </c>
      <c r="AB24" s="203" t="s">
        <v>22</v>
      </c>
      <c r="AC24" s="202"/>
      <c r="AD24" s="202"/>
      <c r="AE24" s="203"/>
      <c r="AF24" s="203"/>
      <c r="AG24" s="202"/>
      <c r="AH24" s="203" t="s">
        <v>3</v>
      </c>
      <c r="AI24" s="200"/>
      <c r="AJ24" s="200"/>
      <c r="AK24" s="200"/>
      <c r="AL24" s="200"/>
      <c r="AM24" s="200"/>
      <c r="AN24" s="200"/>
    </row>
    <row r="25" spans="1:40" s="237" customFormat="1" x14ac:dyDescent="0.25">
      <c r="A25" s="200"/>
      <c r="B25" s="204" t="str">
        <f>M74</f>
        <v xml:space="preserve"> </v>
      </c>
      <c r="C25" s="205" t="str">
        <f>IF(+$M$76=0,"",+$M$76)</f>
        <v/>
      </c>
      <c r="D25" s="206" t="str">
        <f>IF(+$M$77=0,"",+$M$77)</f>
        <v/>
      </c>
      <c r="E25" s="206" t="str">
        <f>IF(+$M$78=0,"",+$M$78)</f>
        <v/>
      </c>
      <c r="F25" s="206" t="str">
        <f>IF(+$M$79=0,"",+$M$79)</f>
        <v/>
      </c>
      <c r="G25" s="205" t="str">
        <f>IF(+$M$80=0,"",+$M$80)</f>
        <v/>
      </c>
      <c r="H25" s="205" t="str">
        <f>IF(+$M$81=0,"",+$M$81)</f>
        <v/>
      </c>
      <c r="I25" s="205" t="str">
        <f>IF(+$M$82=0,"",+$M$82)</f>
        <v/>
      </c>
      <c r="J25" s="206" t="str">
        <f>IF(+$M$83=0,"",+$M$83)</f>
        <v/>
      </c>
      <c r="K25" s="206" t="str">
        <f>IF(+$M$84=0,"",+$M$84)</f>
        <v/>
      </c>
      <c r="L25" s="205" t="str">
        <f>IF(+$M$85=0,"",+$M$85)</f>
        <v/>
      </c>
      <c r="M25" s="205" t="str">
        <f>IF(+$M$86=0,"",+$M$86)</f>
        <v/>
      </c>
      <c r="N25" s="205" t="str">
        <f>IF(+$M$87=0,"",+$M$87)</f>
        <v/>
      </c>
      <c r="O25" s="205" t="str">
        <f>IF(+$M$88=0,"",+$M$88)</f>
        <v/>
      </c>
      <c r="P25" s="205" t="str">
        <f>IF(+$M$89=0,"",+$M$89)</f>
        <v/>
      </c>
      <c r="Q25" s="206" t="str">
        <f>IF(+$M$90=0,"",+$M$90)</f>
        <v/>
      </c>
      <c r="R25" s="205" t="str">
        <f>IF(+$M$91=0,"",+$M$91)</f>
        <v/>
      </c>
      <c r="S25" s="205" t="str">
        <f>IF(+$M$92=0,"",+$M$92)</f>
        <v/>
      </c>
      <c r="T25" s="205" t="str">
        <f>IF(+$M$93=0,"",+$M$93)</f>
        <v/>
      </c>
      <c r="U25" s="205" t="str">
        <f>IF(+$M$94=0,"",+$M$94)</f>
        <v/>
      </c>
      <c r="V25" s="205" t="str">
        <f>IF(+$M$95=0,"",+$M$95)</f>
        <v/>
      </c>
      <c r="W25" s="205" t="str">
        <f>IF(+$M$96=0,"",+$M$96)</f>
        <v/>
      </c>
      <c r="X25" s="205" t="str">
        <f>IF(+$M$97=0,"",+$M$97)</f>
        <v/>
      </c>
      <c r="Y25" s="205" t="str">
        <f>IF(+$M$98=0,"",+$M$98)</f>
        <v/>
      </c>
      <c r="Z25" s="205" t="str">
        <f>IF(+$M$99=0,"",+$M$99)</f>
        <v/>
      </c>
      <c r="AA25" s="205" t="str">
        <f>IF(+$M$100=0,"",+$M$100)</f>
        <v/>
      </c>
      <c r="AB25" s="206" t="str">
        <f>IF(+$M$101=0,"",+$M$101)</f>
        <v/>
      </c>
      <c r="AC25" s="205" t="str">
        <f>IF(+$M$102=0,"",+$M$102)</f>
        <v/>
      </c>
      <c r="AD25" s="205" t="str">
        <f>IF(+$M$103=0,"",+$M$103)</f>
        <v/>
      </c>
      <c r="AE25" s="206" t="str">
        <f>IF(+$M$104=0,"",+$M$104)</f>
        <v/>
      </c>
      <c r="AF25" s="206" t="str">
        <f>IF(+$M$105=0,"",+$M$105)</f>
        <v/>
      </c>
      <c r="AG25" s="205" t="str">
        <f>IF(+$M$106=0,"",+$M$106)</f>
        <v/>
      </c>
      <c r="AH25" s="206">
        <f>SUM(C25:AG25)</f>
        <v>0</v>
      </c>
      <c r="AI25" s="200"/>
      <c r="AJ25" s="200"/>
      <c r="AK25" s="200"/>
      <c r="AL25" s="200"/>
      <c r="AM25" s="200"/>
      <c r="AN25" s="200"/>
    </row>
    <row r="26" spans="1:40" s="237" customFormat="1" x14ac:dyDescent="0.25">
      <c r="A26" s="200"/>
      <c r="B26" s="211" t="s">
        <v>2</v>
      </c>
      <c r="C26" s="202"/>
      <c r="D26" s="203" t="str">
        <f>IF(+$N$77=0,"",+$N$77)</f>
        <v/>
      </c>
      <c r="E26" s="203" t="str">
        <f>IF(+$N$78=0,"",+$N$78)</f>
        <v/>
      </c>
      <c r="F26" s="203" t="str">
        <f>IF(+$N$79=0,"",+$N$79)</f>
        <v/>
      </c>
      <c r="G26" s="202" t="str">
        <f>IF(+$N$80=0,"",+$N$80)</f>
        <v/>
      </c>
      <c r="H26" s="202" t="str">
        <f>IF(+$N$81=0,"",+$N$81)</f>
        <v/>
      </c>
      <c r="I26" s="202" t="str">
        <f>IF(+$N$82=0,"",+$N$82)</f>
        <v/>
      </c>
      <c r="J26" s="203" t="str">
        <f>IF(+$N$83=0,"",+$N$83)</f>
        <v/>
      </c>
      <c r="K26" s="203" t="str">
        <f>IF(+$N$84=0,"",+$N$84)</f>
        <v/>
      </c>
      <c r="L26" s="202" t="str">
        <f>IF(+$N$85=0,"",+$N$85)</f>
        <v/>
      </c>
      <c r="M26" s="202" t="str">
        <f>IF(+$N$86=0,"",+$N$86)</f>
        <v/>
      </c>
      <c r="N26" s="202" t="str">
        <f>IF(+$N$87=0,"",+$N$87)</f>
        <v/>
      </c>
      <c r="O26" s="202" t="str">
        <f>IF(+$N$88=0,"",+$N$88)</f>
        <v/>
      </c>
      <c r="P26" s="202" t="str">
        <f>IF(+$N$89=0,"",+$N$89)</f>
        <v/>
      </c>
      <c r="Q26" s="203" t="str">
        <f>IF(+$N$90=0,"",+$N$90)</f>
        <v/>
      </c>
      <c r="R26" s="202" t="str">
        <f>IF(+$N$91=0,"",+$N$91)</f>
        <v/>
      </c>
      <c r="S26" s="202" t="str">
        <f>IF(+$N$92=0,"",+$N$92)</f>
        <v/>
      </c>
      <c r="T26" s="202" t="str">
        <f>IF(+$N$93=0,"",+$N$93)</f>
        <v/>
      </c>
      <c r="U26" s="202" t="str">
        <f>IF(+$N$94=0,"",+$N$94)</f>
        <v/>
      </c>
      <c r="V26" s="202" t="str">
        <f>IF(+$N$95=0,"",+$N$95)</f>
        <v/>
      </c>
      <c r="W26" s="202" t="str">
        <f>IF(+$N$96=0,"",+$N$96)</f>
        <v/>
      </c>
      <c r="X26" s="202" t="str">
        <f>IF(+$N$97=0,"",+$N$97)</f>
        <v/>
      </c>
      <c r="Y26" s="202" t="str">
        <f>IF(+$N$98=0,"",+$N$98)</f>
        <v/>
      </c>
      <c r="Z26" s="202" t="str">
        <f>IF(+$N$99=0,"",+$N$99)</f>
        <v/>
      </c>
      <c r="AA26" s="202" t="str">
        <f>IF(+$N$100=0,"",+$N$100)</f>
        <v/>
      </c>
      <c r="AB26" s="203" t="str">
        <f>IF(+$N$101=0,"",+$N$101)</f>
        <v/>
      </c>
      <c r="AC26" s="202" t="str">
        <f>IF(+$N$102=0,"",+$N$102)</f>
        <v/>
      </c>
      <c r="AD26" s="202" t="str">
        <f>IF(+$N$103=0,"",+$N$103)</f>
        <v/>
      </c>
      <c r="AE26" s="203" t="str">
        <f>IF(+$N$104=0,"",+$N$104)</f>
        <v/>
      </c>
      <c r="AF26" s="203" t="str">
        <f>IF(+$N$105=0,"",+$N$105)</f>
        <v/>
      </c>
      <c r="AG26" s="202" t="str">
        <f>IF(+$N$106=0,"",+$N$106)</f>
        <v/>
      </c>
      <c r="AH26" s="208"/>
      <c r="AI26" s="200"/>
      <c r="AJ26" s="200"/>
      <c r="AK26" s="200"/>
      <c r="AL26" s="200"/>
      <c r="AM26" s="200"/>
      <c r="AN26" s="200"/>
    </row>
    <row r="27" spans="1:40" s="237" customFormat="1" ht="15.6" x14ac:dyDescent="0.3">
      <c r="A27" s="200"/>
      <c r="B27" s="212"/>
      <c r="C27" s="212"/>
      <c r="D27" s="212"/>
      <c r="E27" s="212"/>
      <c r="F27" s="212"/>
      <c r="G27" s="212"/>
      <c r="H27" s="212"/>
      <c r="I27" s="212"/>
      <c r="J27" s="212"/>
      <c r="K27" s="212"/>
      <c r="L27" s="212"/>
      <c r="M27" s="212"/>
      <c r="N27" s="212"/>
      <c r="O27" s="212"/>
      <c r="P27" s="212"/>
      <c r="Q27" s="212"/>
      <c r="R27" s="212"/>
      <c r="S27" s="212"/>
      <c r="T27" s="212"/>
      <c r="U27" s="212"/>
      <c r="V27" s="212"/>
      <c r="W27" s="212"/>
      <c r="X27" s="212"/>
      <c r="Y27" s="212"/>
      <c r="Z27" s="212"/>
      <c r="AA27" s="213"/>
      <c r="AB27" s="212"/>
      <c r="AC27" s="212"/>
      <c r="AD27" s="212"/>
      <c r="AE27" s="212"/>
      <c r="AF27" s="212"/>
      <c r="AG27" s="212"/>
      <c r="AH27" s="212"/>
      <c r="AI27" s="200"/>
      <c r="AJ27" s="200"/>
      <c r="AK27" s="200"/>
      <c r="AL27" s="200"/>
      <c r="AM27" s="200"/>
      <c r="AN27" s="200"/>
    </row>
    <row r="28" spans="1:40" s="237" customFormat="1" ht="15.6" x14ac:dyDescent="0.3">
      <c r="A28" s="200"/>
      <c r="B28" s="196" t="s">
        <v>0</v>
      </c>
      <c r="C28" s="197">
        <f>IF(+$C$76=0,"",+$C$76)</f>
        <v>1</v>
      </c>
      <c r="D28" s="198">
        <f>IF(+$C$77=0,"",+$C$77)</f>
        <v>2</v>
      </c>
      <c r="E28" s="198">
        <f>IF(+$C$78=0,"",+$C$78)</f>
        <v>3</v>
      </c>
      <c r="F28" s="198">
        <f>IF(+$C$79=0,"",+$C$79)</f>
        <v>4</v>
      </c>
      <c r="G28" s="197">
        <f>IF(+$C$80=0,"",+$C$80)</f>
        <v>5</v>
      </c>
      <c r="H28" s="197">
        <f>IF(+$C$81=0,"",+$C$81)</f>
        <v>6</v>
      </c>
      <c r="I28" s="197">
        <f>IF(+$C$82=0,"",+$C$82)</f>
        <v>7</v>
      </c>
      <c r="J28" s="198">
        <f>IF(+$C$83=0,"",+$C$83)</f>
        <v>8</v>
      </c>
      <c r="K28" s="198">
        <f>IF(+$C$84=0,"",+$C$84)</f>
        <v>9</v>
      </c>
      <c r="L28" s="197">
        <f>IF(+$C$85=0,"",+$C$85)</f>
        <v>10</v>
      </c>
      <c r="M28" s="197">
        <f>IF(+$C$86=0,"",+$C$86)</f>
        <v>11</v>
      </c>
      <c r="N28" s="197">
        <f>IF(+$C$87=0,"",+$C$87)</f>
        <v>12</v>
      </c>
      <c r="O28" s="197">
        <f>IF(+$C$88=0,"",+$C$88)</f>
        <v>13</v>
      </c>
      <c r="P28" s="197">
        <f>IF(+$C$89=0,"",+$C$89)</f>
        <v>14</v>
      </c>
      <c r="Q28" s="198">
        <f>IF(+$C$90=0,"",+$C$90)</f>
        <v>15</v>
      </c>
      <c r="R28" s="197">
        <f>IF(+$C$91=0,"",+$C$91)</f>
        <v>16</v>
      </c>
      <c r="S28" s="197">
        <f>IF(+$C$92=0,"",+$C$92)</f>
        <v>17</v>
      </c>
      <c r="T28" s="197">
        <f>IF(+$C$93=0,"",+$C$93)</f>
        <v>18</v>
      </c>
      <c r="U28" s="197">
        <f>IF(+$C$94=0,"",+$C$94)</f>
        <v>19</v>
      </c>
      <c r="V28" s="197">
        <f>IF(+$C$95=0,"",+$C$95)</f>
        <v>20</v>
      </c>
      <c r="W28" s="197">
        <f>IF(+$C$96=0,"",+$C$96)</f>
        <v>21</v>
      </c>
      <c r="X28" s="197">
        <f>IF(+$C$97=0,"",+$C$97)</f>
        <v>22</v>
      </c>
      <c r="Y28" s="197">
        <f>IF(+$C$98=0,"",+$C$98)</f>
        <v>23</v>
      </c>
      <c r="Z28" s="197">
        <f>IF(+$C$99=0,"",+$C$99)</f>
        <v>24</v>
      </c>
      <c r="AA28" s="197">
        <f>IF(+$C$100=0,"",+$C$100)</f>
        <v>25</v>
      </c>
      <c r="AB28" s="198">
        <f>IF(+$C$101=0,"",+$C$101)</f>
        <v>26</v>
      </c>
      <c r="AC28" s="197">
        <f>IF(+$C$102=0,"",+$C$102)</f>
        <v>27</v>
      </c>
      <c r="AD28" s="197">
        <f>IF(+$C$103=0,"",+$C$103)</f>
        <v>28</v>
      </c>
      <c r="AE28" s="198">
        <f>IF(+$C$104=0,"",+$C$104)</f>
        <v>29</v>
      </c>
      <c r="AF28" s="198">
        <f>IF(+$C$105=0,"",+$C$105)</f>
        <v>30</v>
      </c>
      <c r="AG28" s="197">
        <f>IF(+$C$106=0,"",+$C$106)</f>
        <v>31</v>
      </c>
      <c r="AH28" s="199"/>
      <c r="AI28" s="200"/>
      <c r="AJ28" s="200"/>
      <c r="AK28" s="200"/>
      <c r="AL28" s="200"/>
      <c r="AM28" s="200"/>
      <c r="AN28" s="200"/>
    </row>
    <row r="29" spans="1:40" s="237" customFormat="1" ht="15.6" x14ac:dyDescent="0.3">
      <c r="A29" s="200"/>
      <c r="B29" s="201" t="s">
        <v>22</v>
      </c>
      <c r="C29" s="202" t="s">
        <v>22</v>
      </c>
      <c r="D29" s="203" t="s">
        <v>22</v>
      </c>
      <c r="E29" s="203" t="s">
        <v>22</v>
      </c>
      <c r="F29" s="203"/>
      <c r="G29" s="202" t="s">
        <v>22</v>
      </c>
      <c r="H29" s="202" t="s">
        <v>22</v>
      </c>
      <c r="I29" s="202" t="s">
        <v>22</v>
      </c>
      <c r="J29" s="203" t="s">
        <v>22</v>
      </c>
      <c r="K29" s="203" t="s">
        <v>22</v>
      </c>
      <c r="L29" s="202" t="s">
        <v>22</v>
      </c>
      <c r="M29" s="202" t="s">
        <v>22</v>
      </c>
      <c r="N29" s="202" t="s">
        <v>22</v>
      </c>
      <c r="O29" s="202" t="s">
        <v>22</v>
      </c>
      <c r="P29" s="202" t="s">
        <v>22</v>
      </c>
      <c r="Q29" s="203" t="s">
        <v>22</v>
      </c>
      <c r="R29" s="202" t="s">
        <v>22</v>
      </c>
      <c r="S29" s="202" t="s">
        <v>22</v>
      </c>
      <c r="T29" s="202" t="s">
        <v>22</v>
      </c>
      <c r="U29" s="202" t="s">
        <v>22</v>
      </c>
      <c r="V29" s="202" t="s">
        <v>22</v>
      </c>
      <c r="W29" s="202" t="s">
        <v>22</v>
      </c>
      <c r="X29" s="202" t="s">
        <v>22</v>
      </c>
      <c r="Y29" s="202" t="s">
        <v>22</v>
      </c>
      <c r="Z29" s="202" t="s">
        <v>22</v>
      </c>
      <c r="AA29" s="202" t="s">
        <v>22</v>
      </c>
      <c r="AB29" s="203" t="s">
        <v>22</v>
      </c>
      <c r="AC29" s="202"/>
      <c r="AD29" s="202"/>
      <c r="AE29" s="203"/>
      <c r="AF29" s="203"/>
      <c r="AG29" s="202"/>
      <c r="AH29" s="203" t="s">
        <v>3</v>
      </c>
      <c r="AI29" s="200"/>
      <c r="AJ29" s="200"/>
      <c r="AK29" s="200"/>
      <c r="AL29" s="200"/>
      <c r="AM29" s="200"/>
      <c r="AN29" s="200"/>
    </row>
    <row r="30" spans="1:40" s="237" customFormat="1" ht="15.6" x14ac:dyDescent="0.3">
      <c r="A30" s="200"/>
      <c r="B30" s="204" t="str">
        <f>O74</f>
        <v xml:space="preserve"> </v>
      </c>
      <c r="C30" s="205" t="str">
        <f>IF(+$O$76=0,"",+$O$76)</f>
        <v/>
      </c>
      <c r="D30" s="206" t="str">
        <f>IF(+$O$77=0,"",+$O$77)</f>
        <v/>
      </c>
      <c r="E30" s="206" t="str">
        <f>IF(+$O$78=0,"",+$O$78)</f>
        <v/>
      </c>
      <c r="F30" s="206" t="str">
        <f>IF(+$O$79=0,"",+$O$79)</f>
        <v/>
      </c>
      <c r="G30" s="238" t="str">
        <f>IF(+$O$80=0,"",+$O$80)</f>
        <v/>
      </c>
      <c r="H30" s="205" t="str">
        <f>IF(+$O$81=0,"",+$O$81)</f>
        <v/>
      </c>
      <c r="I30" s="205" t="str">
        <f>IF(+$O$82=0,"",+$O$82)</f>
        <v/>
      </c>
      <c r="J30" s="206" t="str">
        <f>IF(+$O$83=0,"",+$O$83)</f>
        <v/>
      </c>
      <c r="K30" s="206" t="str">
        <f>IF(+$O$84=0,"",+$O$84)</f>
        <v/>
      </c>
      <c r="L30" s="205" t="str">
        <f>IF(+$O$85=0,"",+$O$85)</f>
        <v/>
      </c>
      <c r="M30" s="205" t="str">
        <f>IF(+$O$86=0,"",+$O$86)</f>
        <v/>
      </c>
      <c r="N30" s="205" t="str">
        <f>IF(+$O$87=0,"",+$O$87)</f>
        <v/>
      </c>
      <c r="O30" s="205" t="str">
        <f>IF(+$O$88=0,"",+$O$88)</f>
        <v/>
      </c>
      <c r="P30" s="205" t="str">
        <f>IF(+$O$89=0,"",+$O$89)</f>
        <v/>
      </c>
      <c r="Q30" s="206" t="str">
        <f>IF(+$O$90=0,"",+$O$90)</f>
        <v/>
      </c>
      <c r="R30" s="205" t="str">
        <f>IF(+$O$91=0,"",+$O$91)</f>
        <v/>
      </c>
      <c r="S30" s="205" t="str">
        <f>IF(+$O$92=0,"",+$O$92)</f>
        <v/>
      </c>
      <c r="T30" s="205" t="str">
        <f>IF(+$O$93=0,"",+$O$93)</f>
        <v/>
      </c>
      <c r="U30" s="205" t="str">
        <f>IF(+$O$94=0,"",+$O$94)</f>
        <v/>
      </c>
      <c r="V30" s="205" t="str">
        <f>IF(+$O$95=0,"",+$O$95)</f>
        <v/>
      </c>
      <c r="W30" s="205" t="str">
        <f>IF(+$O$96=0,"",+$O$96)</f>
        <v/>
      </c>
      <c r="X30" s="205" t="str">
        <f>IF(+$O$97=0,"",+$O$97)</f>
        <v/>
      </c>
      <c r="Y30" s="205" t="str">
        <f>IF(+$O$98=0,"",+$O$98)</f>
        <v/>
      </c>
      <c r="Z30" s="205" t="str">
        <f>IF(+$O$99=0,"",+$O$99)</f>
        <v/>
      </c>
      <c r="AA30" s="205" t="str">
        <f>IF(+$O$100=0,"",+$O$100)</f>
        <v/>
      </c>
      <c r="AB30" s="206" t="str">
        <f>IF(+$O$101=0,"",+$O$101)</f>
        <v/>
      </c>
      <c r="AC30" s="205" t="str">
        <f>IF(+$O$102=0,"",+$O$102)</f>
        <v/>
      </c>
      <c r="AD30" s="205" t="str">
        <f>IF(+$O$103=0,"",+$O$103)</f>
        <v/>
      </c>
      <c r="AE30" s="206" t="str">
        <f>IF(+$O$104=0,"",+$O$104)</f>
        <v/>
      </c>
      <c r="AF30" s="206" t="str">
        <f>IF(+$O$105=0,"",+$O$105)</f>
        <v/>
      </c>
      <c r="AG30" s="205" t="str">
        <f>IF(+$O$106=0,"",+$O$106)</f>
        <v/>
      </c>
      <c r="AH30" s="206">
        <f>SUM(C30:AG30)</f>
        <v>0</v>
      </c>
      <c r="AI30" s="200"/>
      <c r="AJ30" s="200"/>
      <c r="AK30" s="200"/>
      <c r="AL30" s="200"/>
      <c r="AM30" s="200"/>
      <c r="AN30" s="200"/>
    </row>
    <row r="31" spans="1:40" s="237" customFormat="1" ht="15.6" x14ac:dyDescent="0.3">
      <c r="A31" s="200"/>
      <c r="B31" s="211" t="s">
        <v>2</v>
      </c>
      <c r="C31" s="202" t="str">
        <f>IF(+$P$76=0,"",+$P$76)</f>
        <v/>
      </c>
      <c r="D31" s="202" t="str">
        <f>IF(+$P$77=0,"",+$P$77)</f>
        <v/>
      </c>
      <c r="E31" s="203" t="str">
        <f>IF(+$P$78=0,"",+$P$78)</f>
        <v/>
      </c>
      <c r="F31" s="203" t="str">
        <f>IF(+$P$79=0,"",+$P$79)</f>
        <v/>
      </c>
      <c r="G31" s="202" t="str">
        <f>IF(+$P$80=0,"",+$P$80)</f>
        <v/>
      </c>
      <c r="H31" s="202" t="str">
        <f>IF(+$P$81=0,"",+$P$81)</f>
        <v/>
      </c>
      <c r="I31" s="202" t="str">
        <f>IF(+$P$82=0,"",+$P$82)</f>
        <v/>
      </c>
      <c r="J31" s="203" t="str">
        <f>IF(+$P$83=0,"",+$P$83)</f>
        <v/>
      </c>
      <c r="K31" s="203" t="str">
        <f>IF(+$P$84=0,"",+$P$84)</f>
        <v/>
      </c>
      <c r="L31" s="202" t="str">
        <f>IF(+$P$85=0,"",+$P$85)</f>
        <v/>
      </c>
      <c r="M31" s="202" t="str">
        <f>IF(+$P$86=0,"",+$P$86)</f>
        <v/>
      </c>
      <c r="N31" s="202" t="str">
        <f>IF(+$P$87=0,"",+$P$87)</f>
        <v/>
      </c>
      <c r="O31" s="202" t="str">
        <f>IF(+$P$88=0,"",+$P$88)</f>
        <v/>
      </c>
      <c r="P31" s="202" t="str">
        <f>IF(+$P$89=0,"",+$P$89)</f>
        <v/>
      </c>
      <c r="Q31" s="203" t="str">
        <f>IF(+$P$90=0,"",+$P$90)</f>
        <v/>
      </c>
      <c r="R31" s="202" t="str">
        <f>IF(+$P$91=0,"",+$P$91)</f>
        <v/>
      </c>
      <c r="S31" s="202" t="str">
        <f>IF(+$P$92=0,"",+$P$92)</f>
        <v/>
      </c>
      <c r="T31" s="202" t="str">
        <f>IF(+$P$93=0,"",+$P$93)</f>
        <v/>
      </c>
      <c r="U31" s="202" t="str">
        <f>IF(+$P$94=0,"",+$P$94)</f>
        <v/>
      </c>
      <c r="V31" s="202" t="str">
        <f>IF(+$P$95=0,"",+$P$95)</f>
        <v/>
      </c>
      <c r="W31" s="202" t="str">
        <f>IF(+$P$96=0,"",+$P$96)</f>
        <v/>
      </c>
      <c r="X31" s="202" t="str">
        <f>IF(+$P$97=0,"",+$P$97)</f>
        <v/>
      </c>
      <c r="Y31" s="202" t="str">
        <f>IF(+$P$98=0,"",+$P$98)</f>
        <v/>
      </c>
      <c r="Z31" s="202" t="str">
        <f>IF(+$P$99=0,"",+$P$99)</f>
        <v/>
      </c>
      <c r="AA31" s="202" t="str">
        <f>IF(+$P$100=0,"",+$P$100)</f>
        <v/>
      </c>
      <c r="AB31" s="203" t="str">
        <f>IF(+$P$101=0,"",+$P$101)</f>
        <v/>
      </c>
      <c r="AC31" s="202" t="str">
        <f>IF(+$P$102=0,"",+$P$102)</f>
        <v/>
      </c>
      <c r="AD31" s="202" t="str">
        <f>IF(+$P$103=0,"",+$P$103)</f>
        <v/>
      </c>
      <c r="AE31" s="203" t="str">
        <f>IF(+$P$104=0,"",+$P$104)</f>
        <v/>
      </c>
      <c r="AF31" s="203" t="str">
        <f>IF(+$P$105=0,"",+$P$105)</f>
        <v/>
      </c>
      <c r="AG31" s="202" t="str">
        <f>IF(+$P$106=0,"",+$P$106)</f>
        <v/>
      </c>
      <c r="AH31" s="208"/>
      <c r="AI31" s="200"/>
      <c r="AJ31" s="200"/>
      <c r="AK31" s="200"/>
      <c r="AL31" s="200"/>
      <c r="AM31" s="200"/>
      <c r="AN31" s="200"/>
    </row>
    <row r="32" spans="1:40" s="237" customFormat="1" ht="15.6" x14ac:dyDescent="0.3">
      <c r="A32" s="173"/>
      <c r="B32" s="173"/>
      <c r="C32" s="173"/>
      <c r="D32" s="173"/>
      <c r="E32" s="173"/>
      <c r="F32" s="173"/>
      <c r="G32" s="173"/>
      <c r="H32" s="173"/>
      <c r="I32" s="173"/>
      <c r="J32" s="173"/>
      <c r="K32" s="173"/>
      <c r="L32" s="173"/>
      <c r="M32" s="173"/>
      <c r="N32" s="173"/>
      <c r="O32" s="173"/>
      <c r="P32" s="173"/>
      <c r="Q32" s="173"/>
      <c r="R32" s="173"/>
      <c r="S32" s="173"/>
      <c r="T32" s="173"/>
      <c r="U32" s="173"/>
      <c r="V32" s="173"/>
      <c r="W32" s="173"/>
      <c r="X32" s="173"/>
      <c r="Y32" s="173"/>
      <c r="Z32" s="173"/>
      <c r="AA32" s="173"/>
      <c r="AB32" s="173"/>
      <c r="AC32" s="173"/>
      <c r="AD32" s="173"/>
      <c r="AE32" s="173"/>
      <c r="AF32" s="173"/>
      <c r="AG32" s="173"/>
      <c r="AH32" s="187"/>
      <c r="AI32" s="173"/>
      <c r="AJ32" s="173"/>
      <c r="AK32" s="173"/>
      <c r="AL32" s="173"/>
      <c r="AM32" s="173"/>
      <c r="AN32" s="173"/>
    </row>
    <row r="33" spans="1:40" s="237" customFormat="1" ht="15.6" x14ac:dyDescent="0.3">
      <c r="A33" s="173"/>
      <c r="B33" s="187" t="s">
        <v>10</v>
      </c>
      <c r="C33" s="214">
        <f>SUM(C11,C15,C20,C25,C30)</f>
        <v>0</v>
      </c>
      <c r="D33" s="214">
        <f t="shared" ref="D33:AG33" si="0">SUM(D11,D15,D20,D25,D30)</f>
        <v>0</v>
      </c>
      <c r="E33" s="214">
        <f t="shared" si="0"/>
        <v>0</v>
      </c>
      <c r="F33" s="214">
        <f t="shared" si="0"/>
        <v>0</v>
      </c>
      <c r="G33" s="214">
        <f t="shared" si="0"/>
        <v>0</v>
      </c>
      <c r="H33" s="214">
        <f t="shared" si="0"/>
        <v>0</v>
      </c>
      <c r="I33" s="214">
        <f t="shared" si="0"/>
        <v>0</v>
      </c>
      <c r="J33" s="214">
        <f t="shared" si="0"/>
        <v>0</v>
      </c>
      <c r="K33" s="214">
        <f t="shared" si="0"/>
        <v>0</v>
      </c>
      <c r="L33" s="214">
        <f t="shared" si="0"/>
        <v>0</v>
      </c>
      <c r="M33" s="214">
        <f t="shared" si="0"/>
        <v>0</v>
      </c>
      <c r="N33" s="214">
        <f t="shared" si="0"/>
        <v>0</v>
      </c>
      <c r="O33" s="214">
        <f t="shared" si="0"/>
        <v>0</v>
      </c>
      <c r="P33" s="214">
        <f t="shared" si="0"/>
        <v>0</v>
      </c>
      <c r="Q33" s="214">
        <f t="shared" si="0"/>
        <v>0</v>
      </c>
      <c r="R33" s="214">
        <f t="shared" si="0"/>
        <v>0</v>
      </c>
      <c r="S33" s="214">
        <f t="shared" si="0"/>
        <v>0</v>
      </c>
      <c r="T33" s="214">
        <f t="shared" si="0"/>
        <v>0</v>
      </c>
      <c r="U33" s="214">
        <f t="shared" si="0"/>
        <v>0</v>
      </c>
      <c r="V33" s="214">
        <f t="shared" si="0"/>
        <v>0</v>
      </c>
      <c r="W33" s="214">
        <f t="shared" si="0"/>
        <v>0</v>
      </c>
      <c r="X33" s="214">
        <f t="shared" si="0"/>
        <v>0</v>
      </c>
      <c r="Y33" s="214">
        <f t="shared" si="0"/>
        <v>0</v>
      </c>
      <c r="Z33" s="214">
        <f t="shared" si="0"/>
        <v>0</v>
      </c>
      <c r="AA33" s="214">
        <f t="shared" si="0"/>
        <v>0</v>
      </c>
      <c r="AB33" s="214">
        <f t="shared" si="0"/>
        <v>0</v>
      </c>
      <c r="AC33" s="214">
        <f t="shared" si="0"/>
        <v>0</v>
      </c>
      <c r="AD33" s="214">
        <f t="shared" si="0"/>
        <v>0</v>
      </c>
      <c r="AE33" s="214">
        <f t="shared" si="0"/>
        <v>0</v>
      </c>
      <c r="AF33" s="214">
        <f t="shared" si="0"/>
        <v>0</v>
      </c>
      <c r="AG33" s="214">
        <f t="shared" si="0"/>
        <v>0</v>
      </c>
      <c r="AH33" s="173"/>
      <c r="AI33" s="173"/>
      <c r="AJ33" s="173"/>
      <c r="AK33" s="173"/>
      <c r="AL33" s="173"/>
      <c r="AM33" s="173"/>
      <c r="AN33" s="173"/>
    </row>
    <row r="34" spans="1:40" s="237" customFormat="1" ht="16.149999999999999" thickBot="1" x14ac:dyDescent="0.35">
      <c r="A34" s="173"/>
      <c r="B34" s="173"/>
      <c r="C34" s="173"/>
      <c r="D34" s="173"/>
      <c r="E34" s="173"/>
      <c r="F34" s="173"/>
      <c r="G34" s="173"/>
      <c r="H34" s="173"/>
      <c r="I34" s="173"/>
      <c r="J34" s="173"/>
      <c r="K34" s="173"/>
      <c r="L34" s="173"/>
      <c r="M34" s="173"/>
      <c r="N34" s="173"/>
      <c r="O34" s="173"/>
      <c r="P34" s="173"/>
      <c r="Q34" s="173"/>
      <c r="R34" s="173"/>
      <c r="S34" s="173"/>
      <c r="T34" s="173"/>
      <c r="U34" s="173"/>
      <c r="V34" s="173"/>
      <c r="W34" s="173"/>
      <c r="X34" s="173"/>
      <c r="Y34" s="173"/>
      <c r="Z34" s="173"/>
      <c r="AA34" s="173"/>
      <c r="AB34" s="173"/>
      <c r="AC34" s="173"/>
      <c r="AD34" s="173"/>
      <c r="AE34" s="173"/>
      <c r="AF34" s="173"/>
      <c r="AG34" s="173"/>
      <c r="AH34" s="187"/>
      <c r="AI34" s="173"/>
      <c r="AJ34" s="173"/>
      <c r="AK34" s="173"/>
      <c r="AL34" s="173"/>
      <c r="AM34" s="173"/>
      <c r="AN34" s="173"/>
    </row>
    <row r="35" spans="1:40" s="237" customFormat="1" ht="16.149999999999999" thickBot="1" x14ac:dyDescent="0.35">
      <c r="A35" s="239" t="s">
        <v>11</v>
      </c>
      <c r="B35" s="239"/>
      <c r="C35" s="239"/>
      <c r="D35" s="239"/>
      <c r="E35" s="239"/>
      <c r="F35" s="239"/>
      <c r="G35" s="239"/>
      <c r="H35" s="239"/>
      <c r="I35" s="240"/>
      <c r="J35" s="240"/>
      <c r="K35" s="240"/>
      <c r="L35" s="240"/>
      <c r="M35" s="241"/>
      <c r="N35" s="242"/>
      <c r="O35" s="242"/>
      <c r="P35" s="242"/>
      <c r="Q35" s="242"/>
      <c r="R35" s="242"/>
      <c r="S35" s="242"/>
      <c r="T35" s="242"/>
      <c r="U35" s="242"/>
      <c r="V35" s="242"/>
      <c r="W35" s="242"/>
      <c r="X35" s="242"/>
      <c r="Y35" s="243" t="s">
        <v>20</v>
      </c>
      <c r="Z35" s="216"/>
      <c r="AA35" s="216"/>
      <c r="AB35" s="216"/>
      <c r="AC35" s="216"/>
      <c r="AD35" s="216"/>
      <c r="AE35" s="216"/>
      <c r="AF35" s="216"/>
      <c r="AG35" s="216"/>
      <c r="AH35" s="217">
        <f>SUM(AH11,AH13,AH15,AH20,AH25,AH30)</f>
        <v>0</v>
      </c>
      <c r="AI35" s="216"/>
      <c r="AJ35" s="216"/>
      <c r="AK35" s="216"/>
      <c r="AL35" s="216"/>
      <c r="AM35" s="216"/>
      <c r="AN35" s="216"/>
    </row>
    <row r="36" spans="1:40" s="237" customFormat="1" ht="14.45" x14ac:dyDescent="0.3">
      <c r="A36" s="244">
        <v>1</v>
      </c>
      <c r="B36" s="408" t="str">
        <f>IF(July!B36="","",July!B36)</f>
        <v/>
      </c>
      <c r="C36" s="409"/>
      <c r="D36" s="409"/>
      <c r="E36" s="409"/>
      <c r="F36" s="409"/>
      <c r="G36" s="409"/>
      <c r="H36" s="409"/>
      <c r="I36" s="409"/>
      <c r="J36" s="409"/>
      <c r="K36" s="409"/>
      <c r="L36" s="409"/>
      <c r="M36" s="245">
        <v>8</v>
      </c>
      <c r="N36" s="410" t="str">
        <f>IF(July!N36="","",July!N36)</f>
        <v/>
      </c>
      <c r="O36" s="410"/>
      <c r="P36" s="410"/>
      <c r="Q36" s="410"/>
      <c r="R36" s="410"/>
      <c r="S36" s="410"/>
      <c r="T36" s="410"/>
      <c r="U36" s="410"/>
      <c r="V36" s="410"/>
      <c r="W36" s="410"/>
      <c r="X36" s="410"/>
      <c r="Y36" s="410"/>
      <c r="Z36" s="246"/>
      <c r="AA36" s="246"/>
      <c r="AB36" s="246"/>
      <c r="AC36" s="246"/>
      <c r="AD36" s="246"/>
      <c r="AE36" s="246"/>
      <c r="AF36" s="246"/>
      <c r="AG36" s="246"/>
      <c r="AH36" s="246"/>
      <c r="AI36" s="246"/>
      <c r="AJ36" s="246"/>
      <c r="AK36" s="246"/>
      <c r="AL36" s="246"/>
      <c r="AM36" s="246"/>
      <c r="AN36" s="246"/>
    </row>
    <row r="37" spans="1:40" s="237" customFormat="1" ht="14.45" x14ac:dyDescent="0.3">
      <c r="A37" s="244">
        <v>2</v>
      </c>
      <c r="B37" s="408" t="str">
        <f>IF(July!B37="","",July!B37)</f>
        <v/>
      </c>
      <c r="C37" s="409"/>
      <c r="D37" s="409"/>
      <c r="E37" s="409"/>
      <c r="F37" s="409"/>
      <c r="G37" s="409"/>
      <c r="H37" s="409"/>
      <c r="I37" s="409"/>
      <c r="J37" s="409"/>
      <c r="K37" s="409"/>
      <c r="L37" s="409"/>
      <c r="M37" s="245">
        <v>9</v>
      </c>
      <c r="N37" s="410" t="str">
        <f>IF(July!N37="","",July!N37)</f>
        <v/>
      </c>
      <c r="O37" s="410"/>
      <c r="P37" s="410"/>
      <c r="Q37" s="410"/>
      <c r="R37" s="410"/>
      <c r="S37" s="410"/>
      <c r="T37" s="410"/>
      <c r="U37" s="410"/>
      <c r="V37" s="410"/>
      <c r="W37" s="410"/>
      <c r="X37" s="410"/>
      <c r="Y37" s="410"/>
      <c r="Z37" s="246"/>
      <c r="AA37" s="246"/>
      <c r="AB37" s="246"/>
      <c r="AC37" s="246"/>
      <c r="AD37" s="246"/>
      <c r="AE37" s="246"/>
      <c r="AF37" s="246"/>
      <c r="AG37" s="246"/>
      <c r="AH37" s="246"/>
      <c r="AI37" s="246"/>
      <c r="AJ37" s="246"/>
      <c r="AK37" s="246"/>
      <c r="AL37" s="246"/>
      <c r="AM37" s="246"/>
      <c r="AN37" s="246"/>
    </row>
    <row r="38" spans="1:40" s="237" customFormat="1" ht="14.45" x14ac:dyDescent="0.3">
      <c r="A38" s="244">
        <v>3</v>
      </c>
      <c r="B38" s="408" t="str">
        <f>IF(July!B38="","",July!B38)</f>
        <v/>
      </c>
      <c r="C38" s="409"/>
      <c r="D38" s="409"/>
      <c r="E38" s="409"/>
      <c r="F38" s="409"/>
      <c r="G38" s="409"/>
      <c r="H38" s="409"/>
      <c r="I38" s="409"/>
      <c r="J38" s="409"/>
      <c r="K38" s="409"/>
      <c r="L38" s="409"/>
      <c r="M38" s="245">
        <v>10</v>
      </c>
      <c r="N38" s="410" t="str">
        <f>IF(July!N38="","",July!N38)</f>
        <v/>
      </c>
      <c r="O38" s="410"/>
      <c r="P38" s="410"/>
      <c r="Q38" s="410"/>
      <c r="R38" s="410"/>
      <c r="S38" s="410"/>
      <c r="T38" s="410"/>
      <c r="U38" s="410"/>
      <c r="V38" s="410"/>
      <c r="W38" s="410"/>
      <c r="X38" s="410"/>
      <c r="Y38" s="410"/>
      <c r="Z38" s="246"/>
      <c r="AA38" s="246"/>
      <c r="AB38" s="246"/>
      <c r="AC38" s="246"/>
      <c r="AD38" s="246"/>
      <c r="AE38" s="246"/>
      <c r="AF38" s="246"/>
      <c r="AG38" s="246"/>
      <c r="AH38" s="246"/>
      <c r="AI38" s="246"/>
      <c r="AJ38" s="246"/>
      <c r="AK38" s="246"/>
      <c r="AL38" s="246"/>
      <c r="AM38" s="246"/>
      <c r="AN38" s="246"/>
    </row>
    <row r="39" spans="1:40" s="237" customFormat="1" ht="14.45" x14ac:dyDescent="0.3">
      <c r="A39" s="244">
        <v>4</v>
      </c>
      <c r="B39" s="408" t="str">
        <f>IF(July!B39="","",July!B39)</f>
        <v/>
      </c>
      <c r="C39" s="409"/>
      <c r="D39" s="409"/>
      <c r="E39" s="409"/>
      <c r="F39" s="409"/>
      <c r="G39" s="409"/>
      <c r="H39" s="409"/>
      <c r="I39" s="409"/>
      <c r="J39" s="409"/>
      <c r="K39" s="409"/>
      <c r="L39" s="409"/>
      <c r="M39" s="245">
        <v>11</v>
      </c>
      <c r="N39" s="410" t="str">
        <f>IF(July!N39="","",July!N39)</f>
        <v/>
      </c>
      <c r="O39" s="410"/>
      <c r="P39" s="410"/>
      <c r="Q39" s="410"/>
      <c r="R39" s="410"/>
      <c r="S39" s="410"/>
      <c r="T39" s="410"/>
      <c r="U39" s="410"/>
      <c r="V39" s="410"/>
      <c r="W39" s="410"/>
      <c r="X39" s="410"/>
      <c r="Y39" s="410"/>
      <c r="Z39" s="246"/>
      <c r="AA39" s="246"/>
      <c r="AB39" s="246"/>
      <c r="AC39" s="246"/>
      <c r="AD39" s="246"/>
      <c r="AE39" s="246"/>
      <c r="AF39" s="246"/>
      <c r="AG39" s="246"/>
      <c r="AH39" s="246"/>
      <c r="AI39" s="246"/>
      <c r="AJ39" s="246"/>
      <c r="AK39" s="246"/>
      <c r="AL39" s="246"/>
      <c r="AM39" s="246"/>
      <c r="AN39" s="246"/>
    </row>
    <row r="40" spans="1:40" s="237" customFormat="1" ht="14.45" x14ac:dyDescent="0.3">
      <c r="A40" s="244">
        <v>5</v>
      </c>
      <c r="B40" s="408" t="str">
        <f>IF(July!B40="","",July!B40)</f>
        <v/>
      </c>
      <c r="C40" s="409"/>
      <c r="D40" s="409"/>
      <c r="E40" s="409"/>
      <c r="F40" s="409"/>
      <c r="G40" s="409"/>
      <c r="H40" s="409"/>
      <c r="I40" s="409"/>
      <c r="J40" s="409"/>
      <c r="K40" s="409"/>
      <c r="L40" s="409"/>
      <c r="M40" s="245">
        <v>12</v>
      </c>
      <c r="N40" s="410" t="str">
        <f>IF(July!N40="","",July!N40)</f>
        <v/>
      </c>
      <c r="O40" s="410"/>
      <c r="P40" s="410"/>
      <c r="Q40" s="410"/>
      <c r="R40" s="410"/>
      <c r="S40" s="410"/>
      <c r="T40" s="410"/>
      <c r="U40" s="410"/>
      <c r="V40" s="410"/>
      <c r="W40" s="410"/>
      <c r="X40" s="410"/>
      <c r="Y40" s="410"/>
      <c r="Z40" s="246"/>
      <c r="AA40" s="246"/>
      <c r="AB40" s="246"/>
      <c r="AC40" s="246"/>
      <c r="AD40" s="246"/>
      <c r="AE40" s="246"/>
      <c r="AF40" s="246"/>
      <c r="AG40" s="246"/>
      <c r="AH40" s="246"/>
      <c r="AI40" s="246"/>
      <c r="AJ40" s="246"/>
      <c r="AK40" s="246"/>
      <c r="AL40" s="246"/>
      <c r="AM40" s="246"/>
      <c r="AN40" s="246"/>
    </row>
    <row r="41" spans="1:40" s="237" customFormat="1" ht="14.45" x14ac:dyDescent="0.3">
      <c r="A41" s="244">
        <v>6</v>
      </c>
      <c r="B41" s="408" t="str">
        <f>IF(July!B41="","",July!B41)</f>
        <v/>
      </c>
      <c r="C41" s="409"/>
      <c r="D41" s="409"/>
      <c r="E41" s="409"/>
      <c r="F41" s="409"/>
      <c r="G41" s="409"/>
      <c r="H41" s="409"/>
      <c r="I41" s="409"/>
      <c r="J41" s="409"/>
      <c r="K41" s="409"/>
      <c r="L41" s="409"/>
      <c r="M41" s="245">
        <v>13</v>
      </c>
      <c r="N41" s="410" t="str">
        <f>IF(July!N41="","",July!N41)</f>
        <v/>
      </c>
      <c r="O41" s="410"/>
      <c r="P41" s="410"/>
      <c r="Q41" s="410"/>
      <c r="R41" s="410"/>
      <c r="S41" s="410"/>
      <c r="T41" s="410"/>
      <c r="U41" s="410"/>
      <c r="V41" s="410"/>
      <c r="W41" s="410"/>
      <c r="X41" s="410"/>
      <c r="Y41" s="410"/>
      <c r="Z41" s="246"/>
      <c r="AA41" s="246"/>
      <c r="AB41" s="246"/>
      <c r="AC41" s="246"/>
      <c r="AD41" s="246"/>
      <c r="AE41" s="246"/>
      <c r="AF41" s="246"/>
      <c r="AG41" s="246"/>
      <c r="AH41" s="246"/>
      <c r="AI41" s="246"/>
      <c r="AJ41" s="246"/>
      <c r="AK41" s="246"/>
      <c r="AL41" s="246"/>
      <c r="AM41" s="246"/>
      <c r="AN41" s="246"/>
    </row>
    <row r="42" spans="1:40" s="237" customFormat="1" ht="14.45" x14ac:dyDescent="0.3">
      <c r="A42" s="244">
        <v>7</v>
      </c>
      <c r="B42" s="408" t="str">
        <f>IF(July!B42="","",July!B42)</f>
        <v/>
      </c>
      <c r="C42" s="409"/>
      <c r="D42" s="409"/>
      <c r="E42" s="409"/>
      <c r="F42" s="409"/>
      <c r="G42" s="409"/>
      <c r="H42" s="409"/>
      <c r="I42" s="409"/>
      <c r="J42" s="409"/>
      <c r="K42" s="409"/>
      <c r="L42" s="409"/>
      <c r="M42" s="245">
        <v>14</v>
      </c>
      <c r="N42" s="410" t="str">
        <f>IF(July!N42="","",July!N42)</f>
        <v>Others</v>
      </c>
      <c r="O42" s="410"/>
      <c r="P42" s="410"/>
      <c r="Q42" s="410"/>
      <c r="R42" s="410"/>
      <c r="S42" s="410"/>
      <c r="T42" s="410"/>
      <c r="U42" s="410"/>
      <c r="V42" s="410"/>
      <c r="W42" s="410"/>
      <c r="X42" s="410"/>
      <c r="Y42" s="410"/>
      <c r="Z42" s="246"/>
      <c r="AA42" s="246"/>
      <c r="AB42" s="246"/>
      <c r="AC42" s="246"/>
      <c r="AD42" s="246"/>
      <c r="AE42" s="246"/>
      <c r="AF42" s="246"/>
      <c r="AG42" s="246"/>
      <c r="AH42" s="246"/>
      <c r="AI42" s="246"/>
      <c r="AJ42" s="246"/>
      <c r="AK42" s="246"/>
      <c r="AL42" s="246"/>
      <c r="AM42" s="246"/>
      <c r="AN42" s="246"/>
    </row>
    <row r="43" spans="1:40" ht="15.6" x14ac:dyDescent="0.3">
      <c r="A43" s="116"/>
      <c r="B43" s="407" t="s">
        <v>12</v>
      </c>
      <c r="C43" s="407"/>
      <c r="D43" s="116"/>
      <c r="E43" s="116"/>
      <c r="F43" s="116"/>
      <c r="G43" s="116"/>
      <c r="H43" s="116"/>
      <c r="I43" s="116"/>
      <c r="J43" s="116"/>
      <c r="K43" s="116"/>
      <c r="L43" s="116"/>
      <c r="M43" s="116"/>
      <c r="N43" s="116"/>
      <c r="O43" s="116"/>
      <c r="P43" s="116"/>
      <c r="Q43" s="116"/>
      <c r="R43" s="116"/>
      <c r="S43" s="116"/>
      <c r="T43" s="116"/>
      <c r="U43" s="116"/>
      <c r="V43" s="116"/>
      <c r="W43" s="116"/>
      <c r="X43" s="116"/>
      <c r="Y43" s="116"/>
      <c r="Z43" s="116"/>
      <c r="AA43" s="116"/>
      <c r="AB43" s="116"/>
      <c r="AC43" s="116"/>
      <c r="AD43" s="116"/>
      <c r="AE43" s="116"/>
      <c r="AF43" s="116"/>
      <c r="AG43" s="116"/>
      <c r="AH43" s="116"/>
      <c r="AI43" s="116"/>
      <c r="AJ43" s="116"/>
      <c r="AK43" s="116"/>
      <c r="AL43" s="116"/>
      <c r="AM43" s="116"/>
      <c r="AN43" s="116"/>
    </row>
    <row r="44" spans="1:40" ht="15.6" x14ac:dyDescent="0.3">
      <c r="B44" s="109" t="s">
        <v>13</v>
      </c>
      <c r="C44" s="109"/>
      <c r="D44" s="109"/>
      <c r="E44" s="109"/>
      <c r="F44" s="109"/>
      <c r="G44" s="109"/>
      <c r="H44" s="109"/>
      <c r="I44" s="109"/>
      <c r="J44" s="109"/>
      <c r="K44" s="109"/>
      <c r="L44" s="109"/>
      <c r="M44" s="109"/>
      <c r="N44" s="109"/>
      <c r="O44" s="109"/>
      <c r="P44" s="109"/>
      <c r="Q44" s="109"/>
      <c r="R44" s="109"/>
      <c r="S44" s="109"/>
      <c r="T44" s="109"/>
      <c r="U44" s="109"/>
      <c r="V44" s="109"/>
      <c r="W44" s="109"/>
      <c r="X44" s="109"/>
      <c r="Y44" s="109"/>
      <c r="Z44" s="109"/>
      <c r="AA44" s="109"/>
    </row>
    <row r="45" spans="1:40" ht="15.6" x14ac:dyDescent="0.3">
      <c r="B45" s="406" t="s">
        <v>14</v>
      </c>
      <c r="C45" s="406"/>
      <c r="D45" s="406"/>
      <c r="E45" s="380"/>
      <c r="F45" s="380"/>
      <c r="G45" s="380"/>
      <c r="H45" s="380"/>
      <c r="I45" s="381" t="s">
        <v>15</v>
      </c>
      <c r="J45" s="381"/>
      <c r="K45" s="380"/>
      <c r="L45" s="380"/>
      <c r="M45" s="380"/>
      <c r="N45" s="380"/>
      <c r="O45" s="406" t="s">
        <v>16</v>
      </c>
      <c r="P45" s="406"/>
      <c r="Q45" s="406"/>
      <c r="R45" s="406"/>
      <c r="S45" s="406"/>
      <c r="T45" s="406"/>
      <c r="U45" s="406"/>
      <c r="V45" s="406"/>
      <c r="W45" s="406"/>
      <c r="X45" s="406"/>
      <c r="Y45" s="118"/>
      <c r="Z45" s="118"/>
      <c r="AA45" s="118"/>
      <c r="AB45" s="119"/>
      <c r="AC45" s="119"/>
      <c r="AD45" s="119"/>
      <c r="AE45" s="119"/>
    </row>
    <row r="46" spans="1:40" ht="15.6" x14ac:dyDescent="0.3">
      <c r="B46" s="118"/>
      <c r="C46" s="118"/>
      <c r="D46" s="118"/>
      <c r="E46" s="118"/>
      <c r="F46" s="118"/>
      <c r="G46" s="118"/>
      <c r="H46" s="118"/>
      <c r="I46" s="118"/>
      <c r="J46" s="118"/>
      <c r="K46" s="118"/>
      <c r="L46" s="118"/>
      <c r="M46" s="118"/>
      <c r="N46" s="118"/>
      <c r="O46" s="118"/>
      <c r="P46" s="118"/>
      <c r="Q46" s="118"/>
      <c r="R46" s="118"/>
      <c r="S46" s="118"/>
      <c r="T46" s="118"/>
      <c r="U46" s="118"/>
      <c r="V46" s="118"/>
      <c r="W46" s="118"/>
      <c r="X46" s="118"/>
      <c r="Y46" s="118"/>
      <c r="Z46" s="118"/>
      <c r="AA46" s="118"/>
      <c r="AB46" s="119"/>
      <c r="AC46" s="119"/>
      <c r="AD46" s="119"/>
      <c r="AE46" s="119"/>
    </row>
    <row r="47" spans="1:40" s="237" customFormat="1" ht="15.6" x14ac:dyDescent="0.3">
      <c r="A47" s="173"/>
      <c r="B47" s="221" t="str">
        <f>IFERROR(AH11/AH35,"")</f>
        <v/>
      </c>
      <c r="C47" s="219" t="s">
        <v>17</v>
      </c>
      <c r="D47" s="383" t="str">
        <f>CONCATENATE(B10,"-",B11)</f>
        <v xml:space="preserve"> -</v>
      </c>
      <c r="E47" s="383"/>
      <c r="F47" s="383"/>
      <c r="G47" s="383"/>
      <c r="H47" s="219"/>
      <c r="I47" s="384" t="str">
        <f>IFERROR(AH20/AH35,"")</f>
        <v/>
      </c>
      <c r="J47" s="384"/>
      <c r="K47" s="219" t="s">
        <v>17</v>
      </c>
      <c r="L47" s="387" t="str">
        <f>B19</f>
        <v xml:space="preserve"> </v>
      </c>
      <c r="M47" s="387"/>
      <c r="N47" s="387"/>
      <c r="O47" s="387"/>
      <c r="P47" s="219"/>
      <c r="Q47" s="384" t="str">
        <f>IFERROR(AH25/AH35,"")</f>
        <v/>
      </c>
      <c r="R47" s="384"/>
      <c r="S47" s="219" t="s">
        <v>17</v>
      </c>
      <c r="T47" s="387" t="str">
        <f>B24</f>
        <v xml:space="preserve"> </v>
      </c>
      <c r="U47" s="387"/>
      <c r="V47" s="387"/>
      <c r="W47" s="387"/>
      <c r="X47" s="219"/>
      <c r="Y47" s="388" t="str">
        <f>IFERROR(AH30/AH35,"")</f>
        <v/>
      </c>
      <c r="Z47" s="388"/>
      <c r="AA47" s="222" t="s">
        <v>17</v>
      </c>
      <c r="AB47" s="382" t="str">
        <f>B29</f>
        <v xml:space="preserve"> </v>
      </c>
      <c r="AC47" s="382"/>
      <c r="AD47" s="382"/>
      <c r="AE47" s="382"/>
      <c r="AF47" s="247"/>
      <c r="AG47" s="247"/>
      <c r="AH47" s="247"/>
      <c r="AI47" s="247"/>
      <c r="AJ47" s="173"/>
      <c r="AK47" s="173"/>
      <c r="AL47" s="173"/>
      <c r="AM47" s="173"/>
      <c r="AN47" s="173"/>
    </row>
    <row r="48" spans="1:40" s="237" customFormat="1" ht="15.6" x14ac:dyDescent="0.3">
      <c r="A48" s="173"/>
      <c r="B48" s="219"/>
      <c r="C48" s="219"/>
      <c r="D48" s="219"/>
      <c r="E48" s="226" t="s">
        <v>1</v>
      </c>
      <c r="F48" s="226"/>
      <c r="G48" s="226"/>
      <c r="H48" s="226"/>
      <c r="I48" s="219"/>
      <c r="J48" s="219"/>
      <c r="K48" s="219"/>
      <c r="L48" s="219"/>
      <c r="M48" s="226" t="s">
        <v>1</v>
      </c>
      <c r="N48" s="226"/>
      <c r="O48" s="226"/>
      <c r="P48" s="226"/>
      <c r="Q48" s="219"/>
      <c r="R48" s="219"/>
      <c r="S48" s="219"/>
      <c r="T48" s="219"/>
      <c r="U48" s="226" t="s">
        <v>1</v>
      </c>
      <c r="V48" s="226"/>
      <c r="W48" s="226"/>
      <c r="X48" s="226"/>
      <c r="Y48" s="222"/>
      <c r="Z48" s="222"/>
      <c r="AA48" s="222"/>
      <c r="AB48" s="222"/>
      <c r="AC48" s="224" t="s">
        <v>1</v>
      </c>
      <c r="AD48" s="219"/>
      <c r="AE48" s="222"/>
      <c r="AF48" s="248"/>
      <c r="AG48" s="248"/>
      <c r="AH48" s="187"/>
      <c r="AI48" s="247"/>
      <c r="AJ48" s="173"/>
      <c r="AK48" s="173"/>
      <c r="AL48" s="173"/>
      <c r="AM48" s="173"/>
      <c r="AN48" s="173"/>
    </row>
    <row r="49" spans="1:40" s="237" customFormat="1" ht="15.6" x14ac:dyDescent="0.3">
      <c r="A49" s="173"/>
      <c r="B49" s="221" t="str">
        <f>IFERROR(AH15/AH35,"")</f>
        <v/>
      </c>
      <c r="C49" s="219" t="s">
        <v>17</v>
      </c>
      <c r="D49" s="383" t="str">
        <f>CONCATENATE(B10,"-",B15)</f>
        <v xml:space="preserve"> - </v>
      </c>
      <c r="E49" s="383"/>
      <c r="F49" s="383"/>
      <c r="G49" s="383"/>
      <c r="H49" s="226"/>
      <c r="I49" s="384" t="str">
        <f>IFERROR(AH13/AH35,"")</f>
        <v/>
      </c>
      <c r="J49" s="384"/>
      <c r="K49" s="219" t="s">
        <v>17</v>
      </c>
      <c r="L49" s="383" t="str">
        <f>CONCATENATE(B10,"-",B13)</f>
        <v xml:space="preserve"> -</v>
      </c>
      <c r="M49" s="383"/>
      <c r="N49" s="383"/>
      <c r="O49" s="383"/>
      <c r="P49" s="226"/>
      <c r="Q49" s="385"/>
      <c r="R49" s="385"/>
      <c r="S49" s="225"/>
      <c r="T49" s="386"/>
      <c r="U49" s="386"/>
      <c r="V49" s="386"/>
      <c r="W49" s="386"/>
      <c r="X49" s="226"/>
      <c r="Y49" s="219"/>
      <c r="Z49" s="227"/>
      <c r="AA49" s="227"/>
      <c r="AB49" s="227"/>
      <c r="AC49" s="227"/>
      <c r="AD49" s="227"/>
      <c r="AE49" s="227"/>
      <c r="AF49" s="249"/>
      <c r="AG49" s="249"/>
      <c r="AH49" s="250"/>
      <c r="AI49" s="250"/>
      <c r="AJ49" s="173"/>
      <c r="AK49" s="173"/>
      <c r="AL49" s="173"/>
      <c r="AM49" s="173"/>
      <c r="AN49" s="173"/>
    </row>
    <row r="50" spans="1:40" s="237" customFormat="1" ht="16.149999999999999" thickBot="1" x14ac:dyDescent="0.35">
      <c r="A50" s="173"/>
      <c r="B50" s="220">
        <f>SUM(B47,B49,I49)</f>
        <v>0</v>
      </c>
      <c r="C50" s="219"/>
      <c r="D50" s="219"/>
      <c r="E50" s="226" t="s">
        <v>1</v>
      </c>
      <c r="F50" s="226"/>
      <c r="G50" s="226"/>
      <c r="H50" s="219"/>
      <c r="I50" s="219"/>
      <c r="J50" s="219"/>
      <c r="K50" s="219"/>
      <c r="L50" s="219"/>
      <c r="M50" s="226" t="s">
        <v>1</v>
      </c>
      <c r="N50" s="226"/>
      <c r="O50" s="226"/>
      <c r="P50" s="219"/>
      <c r="Q50" s="219"/>
      <c r="R50" s="219"/>
      <c r="S50" s="219"/>
      <c r="T50" s="219"/>
      <c r="U50" s="226"/>
      <c r="V50" s="226"/>
      <c r="W50" s="226"/>
      <c r="X50" s="219"/>
      <c r="Y50" s="219"/>
      <c r="Z50" s="219"/>
      <c r="AA50" s="219"/>
      <c r="AB50" s="219"/>
      <c r="AC50" s="219"/>
      <c r="AD50" s="219"/>
      <c r="AE50" s="219"/>
      <c r="AF50" s="173"/>
      <c r="AG50" s="173"/>
      <c r="AH50" s="187"/>
      <c r="AI50" s="173"/>
      <c r="AJ50" s="173"/>
      <c r="AK50" s="173"/>
      <c r="AL50" s="173"/>
      <c r="AM50" s="173"/>
      <c r="AN50" s="173"/>
    </row>
    <row r="51" spans="1:40" ht="28.5" customHeight="1" thickTop="1" x14ac:dyDescent="0.3">
      <c r="C51" s="373"/>
      <c r="D51" s="373"/>
      <c r="E51" s="373"/>
      <c r="F51" s="373"/>
      <c r="G51" s="373"/>
      <c r="H51" s="373"/>
      <c r="I51" s="373"/>
      <c r="J51" s="110" t="s">
        <v>22</v>
      </c>
      <c r="K51" s="374"/>
      <c r="L51" s="374"/>
      <c r="P51" s="373"/>
      <c r="Q51" s="373"/>
      <c r="R51" s="373"/>
      <c r="S51" s="373"/>
      <c r="T51" s="373"/>
      <c r="U51" s="373"/>
      <c r="V51" s="373"/>
      <c r="X51" s="374"/>
      <c r="Y51" s="374"/>
    </row>
    <row r="52" spans="1:40" ht="14.45" x14ac:dyDescent="0.3">
      <c r="A52" s="109"/>
      <c r="B52" s="109"/>
      <c r="C52" s="377" t="s">
        <v>18</v>
      </c>
      <c r="D52" s="377"/>
      <c r="E52" s="377"/>
      <c r="F52" s="377"/>
      <c r="G52" s="377"/>
      <c r="H52" s="377"/>
      <c r="I52" s="377"/>
      <c r="J52" s="109"/>
      <c r="K52" s="378" t="s">
        <v>19</v>
      </c>
      <c r="L52" s="378"/>
      <c r="M52" s="109"/>
      <c r="N52" s="109"/>
      <c r="O52" s="109"/>
      <c r="P52" s="377" t="s">
        <v>21</v>
      </c>
      <c r="Q52" s="377"/>
      <c r="R52" s="377"/>
      <c r="S52" s="377"/>
      <c r="T52" s="377"/>
      <c r="U52" s="377"/>
      <c r="V52" s="377"/>
      <c r="W52" s="109"/>
      <c r="X52" s="378" t="s">
        <v>19</v>
      </c>
      <c r="Y52" s="378"/>
      <c r="Z52" s="109"/>
      <c r="AA52" s="109"/>
      <c r="AB52" s="109"/>
      <c r="AC52" s="109"/>
      <c r="AD52" s="109"/>
      <c r="AE52" s="109"/>
      <c r="AF52" s="109"/>
      <c r="AG52" s="109"/>
      <c r="AI52" s="109"/>
      <c r="AJ52" s="109"/>
      <c r="AK52" s="109"/>
      <c r="AL52" s="109"/>
      <c r="AM52" s="109"/>
      <c r="AN52" s="109"/>
    </row>
    <row r="53" spans="1:40" ht="14.45" x14ac:dyDescent="0.3">
      <c r="A53" s="109"/>
      <c r="B53" s="109"/>
      <c r="C53" s="124"/>
      <c r="D53" s="124"/>
      <c r="E53" s="124"/>
      <c r="F53" s="124"/>
      <c r="G53" s="124"/>
      <c r="H53" s="124"/>
      <c r="I53" s="124"/>
      <c r="J53" s="109"/>
      <c r="K53" s="125"/>
      <c r="L53" s="125"/>
      <c r="M53" s="109"/>
      <c r="N53" s="109"/>
      <c r="O53" s="109"/>
      <c r="P53" s="124"/>
      <c r="Q53" s="124"/>
      <c r="R53" s="124"/>
      <c r="S53" s="124"/>
      <c r="T53" s="124"/>
      <c r="U53" s="124"/>
      <c r="V53" s="124"/>
      <c r="W53" s="109"/>
      <c r="X53" s="125"/>
      <c r="Y53" s="125"/>
      <c r="Z53" s="109"/>
      <c r="AA53" s="109"/>
      <c r="AB53" s="109"/>
      <c r="AC53" s="109"/>
      <c r="AD53" s="109"/>
      <c r="AE53" s="109"/>
      <c r="AF53" s="109"/>
      <c r="AG53" s="109"/>
      <c r="AI53" s="109"/>
      <c r="AJ53" s="109"/>
      <c r="AK53" s="109"/>
      <c r="AL53" s="109"/>
      <c r="AM53" s="109"/>
      <c r="AN53" s="109"/>
    </row>
    <row r="54" spans="1:40" s="237" customFormat="1" ht="14.45" x14ac:dyDescent="0.3">
      <c r="A54" s="187"/>
      <c r="B54" s="187"/>
      <c r="C54" s="251" t="s">
        <v>35</v>
      </c>
      <c r="D54" s="252"/>
      <c r="E54" s="252"/>
      <c r="F54" s="252"/>
      <c r="G54" s="252"/>
      <c r="H54" s="252"/>
      <c r="I54" s="252"/>
      <c r="J54" s="253" t="s">
        <v>38</v>
      </c>
      <c r="K54" s="253" t="s">
        <v>36</v>
      </c>
      <c r="L54" s="253" t="s">
        <v>37</v>
      </c>
      <c r="M54" s="253" t="s">
        <v>39</v>
      </c>
      <c r="N54" s="253" t="s">
        <v>40</v>
      </c>
      <c r="O54" s="254" t="s">
        <v>41</v>
      </c>
      <c r="P54" s="254" t="s">
        <v>42</v>
      </c>
      <c r="Q54" s="254" t="s">
        <v>43</v>
      </c>
      <c r="R54" s="254" t="s">
        <v>44</v>
      </c>
      <c r="S54" s="254" t="s">
        <v>45</v>
      </c>
      <c r="T54" s="252"/>
      <c r="U54" s="255" t="s">
        <v>17</v>
      </c>
      <c r="V54" s="256"/>
      <c r="W54" s="187"/>
      <c r="X54" s="187"/>
      <c r="Y54" s="187"/>
      <c r="Z54" s="187"/>
      <c r="AA54" s="187"/>
      <c r="AB54" s="187"/>
      <c r="AC54" s="187"/>
      <c r="AD54" s="187"/>
      <c r="AE54" s="187"/>
      <c r="AF54" s="187"/>
      <c r="AG54" s="187"/>
      <c r="AH54" s="187"/>
      <c r="AI54" s="187"/>
      <c r="AJ54" s="228" t="s">
        <v>55</v>
      </c>
      <c r="AK54" s="257"/>
      <c r="AL54" s="187"/>
      <c r="AM54" s="187"/>
      <c r="AN54" s="187"/>
    </row>
    <row r="55" spans="1:40" s="237" customFormat="1" ht="14.45" x14ac:dyDescent="0.3">
      <c r="A55" s="187"/>
      <c r="B55" s="187"/>
      <c r="C55" s="411" t="str">
        <f>IF(July!C55="","",July!C55)</f>
        <v/>
      </c>
      <c r="D55" s="412"/>
      <c r="E55" s="412"/>
      <c r="F55" s="412"/>
      <c r="G55" s="412"/>
      <c r="H55" s="412"/>
      <c r="I55" s="412"/>
      <c r="J55" s="258">
        <f>July!J55</f>
        <v>0</v>
      </c>
      <c r="K55" s="259">
        <f>July!K55</f>
        <v>0</v>
      </c>
      <c r="L55" s="260">
        <f>July!L55</f>
        <v>0</v>
      </c>
      <c r="M55" s="260">
        <f>July!M55</f>
        <v>0</v>
      </c>
      <c r="N55" s="260">
        <f>July!N55</f>
        <v>0</v>
      </c>
      <c r="O55" s="260">
        <f>July!O55</f>
        <v>0</v>
      </c>
      <c r="P55" s="260">
        <f>July!P55</f>
        <v>0</v>
      </c>
      <c r="Q55" s="259">
        <f>July!Q55</f>
        <v>0</v>
      </c>
      <c r="R55" s="259">
        <f>July!R55</f>
        <v>0</v>
      </c>
      <c r="S55" s="259">
        <f>July!S55</f>
        <v>0</v>
      </c>
      <c r="T55" s="261"/>
      <c r="U55" s="262">
        <f>July!U55</f>
        <v>0</v>
      </c>
      <c r="V55" s="256"/>
      <c r="W55" s="187"/>
      <c r="X55" s="187"/>
      <c r="Y55" s="187"/>
      <c r="Z55" s="187"/>
      <c r="AA55" s="187"/>
      <c r="AB55" s="187"/>
      <c r="AC55" s="187"/>
      <c r="AD55" s="187"/>
      <c r="AE55" s="187"/>
      <c r="AF55" s="187"/>
      <c r="AG55" s="187"/>
      <c r="AH55" s="187"/>
      <c r="AI55" s="187"/>
      <c r="AJ55" s="229">
        <f>B50-(U55+U56+U57)</f>
        <v>0</v>
      </c>
      <c r="AK55" s="257"/>
      <c r="AL55" s="263"/>
      <c r="AM55" s="187"/>
      <c r="AN55" s="187"/>
    </row>
    <row r="56" spans="1:40" s="237" customFormat="1" ht="14.45" x14ac:dyDescent="0.3">
      <c r="A56" s="187"/>
      <c r="B56" s="187"/>
      <c r="C56" s="411" t="str">
        <f>IF(July!C56="","",July!C56)</f>
        <v/>
      </c>
      <c r="D56" s="412"/>
      <c r="E56" s="412"/>
      <c r="F56" s="412"/>
      <c r="G56" s="412"/>
      <c r="H56" s="412"/>
      <c r="I56" s="412"/>
      <c r="J56" s="264">
        <f>July!J56</f>
        <v>0</v>
      </c>
      <c r="K56" s="265" t="str">
        <f>July!K56</f>
        <v xml:space="preserve"> </v>
      </c>
      <c r="L56" s="264" t="str">
        <f>July!L56</f>
        <v xml:space="preserve"> </v>
      </c>
      <c r="M56" s="264" t="str">
        <f>July!M56</f>
        <v xml:space="preserve"> </v>
      </c>
      <c r="N56" s="264" t="str">
        <f>July!N56</f>
        <v xml:space="preserve"> </v>
      </c>
      <c r="O56" s="264" t="str">
        <f>July!O56</f>
        <v xml:space="preserve"> </v>
      </c>
      <c r="P56" s="264" t="str">
        <f>July!P56</f>
        <v xml:space="preserve"> </v>
      </c>
      <c r="Q56" s="265" t="str">
        <f>July!Q56</f>
        <v xml:space="preserve"> </v>
      </c>
      <c r="R56" s="265" t="str">
        <f>July!R56</f>
        <v xml:space="preserve"> </v>
      </c>
      <c r="S56" s="265" t="str">
        <f>July!S56</f>
        <v xml:space="preserve"> </v>
      </c>
      <c r="T56" s="261"/>
      <c r="U56" s="266">
        <f>July!U56</f>
        <v>0</v>
      </c>
      <c r="V56" s="256"/>
      <c r="W56" s="187"/>
      <c r="X56" s="187"/>
      <c r="Y56" s="187"/>
      <c r="Z56" s="187"/>
      <c r="AA56" s="187"/>
      <c r="AB56" s="187"/>
      <c r="AC56" s="187"/>
      <c r="AD56" s="187"/>
      <c r="AE56" s="187"/>
      <c r="AF56" s="187"/>
      <c r="AG56" s="187"/>
      <c r="AH56" s="187"/>
      <c r="AI56" s="187"/>
      <c r="AJ56" s="229"/>
      <c r="AK56" s="257"/>
      <c r="AL56" s="263"/>
      <c r="AM56" s="187"/>
      <c r="AN56" s="187"/>
    </row>
    <row r="57" spans="1:40" s="237" customFormat="1" ht="14.45" x14ac:dyDescent="0.3">
      <c r="A57" s="187"/>
      <c r="B57" s="187"/>
      <c r="C57" s="411" t="str">
        <f>IF(July!C57="","",July!C57)</f>
        <v xml:space="preserve"> </v>
      </c>
      <c r="D57" s="412"/>
      <c r="E57" s="412"/>
      <c r="F57" s="412"/>
      <c r="G57" s="412"/>
      <c r="H57" s="412"/>
      <c r="I57" s="412"/>
      <c r="J57" s="267">
        <f>July!J57</f>
        <v>0</v>
      </c>
      <c r="K57" s="265">
        <f>July!K57</f>
        <v>0</v>
      </c>
      <c r="L57" s="264">
        <f>July!L57</f>
        <v>0</v>
      </c>
      <c r="M57" s="264">
        <f>July!M57</f>
        <v>0</v>
      </c>
      <c r="N57" s="264">
        <f>July!N57</f>
        <v>0</v>
      </c>
      <c r="O57" s="268">
        <f>July!O57</f>
        <v>0</v>
      </c>
      <c r="P57" s="268">
        <f>July!P57</f>
        <v>0</v>
      </c>
      <c r="Q57" s="267">
        <f>July!Q57</f>
        <v>0</v>
      </c>
      <c r="R57" s="267">
        <f>July!R57</f>
        <v>0</v>
      </c>
      <c r="S57" s="267">
        <f>July!S57</f>
        <v>0</v>
      </c>
      <c r="T57" s="261"/>
      <c r="U57" s="266">
        <f>July!U57</f>
        <v>0</v>
      </c>
      <c r="V57" s="256"/>
      <c r="W57" s="269" t="s">
        <v>22</v>
      </c>
      <c r="X57" s="187"/>
      <c r="Y57" s="187"/>
      <c r="Z57" s="187"/>
      <c r="AA57" s="187"/>
      <c r="AB57" s="187"/>
      <c r="AC57" s="187"/>
      <c r="AD57" s="187"/>
      <c r="AE57" s="187"/>
      <c r="AF57" s="187"/>
      <c r="AG57" s="187"/>
      <c r="AH57" s="187"/>
      <c r="AI57" s="187"/>
      <c r="AJ57" s="229"/>
      <c r="AK57" s="257"/>
      <c r="AL57" s="263"/>
      <c r="AM57" s="187"/>
      <c r="AN57" s="187"/>
    </row>
    <row r="58" spans="1:40" s="237" customFormat="1" ht="14.45" x14ac:dyDescent="0.3">
      <c r="A58" s="187"/>
      <c r="B58" s="187"/>
      <c r="C58" s="411" t="str">
        <f>IF(July!C58="","",July!C58)</f>
        <v xml:space="preserve"> </v>
      </c>
      <c r="D58" s="412"/>
      <c r="E58" s="412"/>
      <c r="F58" s="412"/>
      <c r="G58" s="412"/>
      <c r="H58" s="412"/>
      <c r="I58" s="412"/>
      <c r="J58" s="268">
        <f>July!J58</f>
        <v>0</v>
      </c>
      <c r="K58" s="268">
        <f>July!K58</f>
        <v>0</v>
      </c>
      <c r="L58" s="268">
        <f>July!L57</f>
        <v>0</v>
      </c>
      <c r="M58" s="268">
        <f>July!M58</f>
        <v>0</v>
      </c>
      <c r="N58" s="268">
        <f>July!N58</f>
        <v>0</v>
      </c>
      <c r="O58" s="268">
        <f>July!O58</f>
        <v>0</v>
      </c>
      <c r="P58" s="267">
        <f>July!P58</f>
        <v>0</v>
      </c>
      <c r="Q58" s="267">
        <f>July!Q58</f>
        <v>0</v>
      </c>
      <c r="R58" s="267">
        <f>July!R58</f>
        <v>0</v>
      </c>
      <c r="S58" s="267">
        <f>July!S58</f>
        <v>0</v>
      </c>
      <c r="T58" s="261"/>
      <c r="U58" s="266">
        <f>July!U58</f>
        <v>0</v>
      </c>
      <c r="V58" s="256"/>
      <c r="W58" s="187"/>
      <c r="X58" s="187"/>
      <c r="Y58" s="187"/>
      <c r="Z58" s="187"/>
      <c r="AA58" s="187"/>
      <c r="AB58" s="187"/>
      <c r="AC58" s="187"/>
      <c r="AD58" s="187"/>
      <c r="AE58" s="187"/>
      <c r="AF58" s="187"/>
      <c r="AG58" s="187"/>
      <c r="AH58" s="187"/>
      <c r="AI58" s="187"/>
      <c r="AJ58" s="229" t="str">
        <f>IFERROR(I47-U58,"")</f>
        <v/>
      </c>
      <c r="AK58" s="257"/>
      <c r="AL58" s="263"/>
      <c r="AM58" s="187"/>
      <c r="AN58" s="187"/>
    </row>
    <row r="59" spans="1:40" s="237" customFormat="1" ht="14.45" x14ac:dyDescent="0.3">
      <c r="A59" s="187"/>
      <c r="B59" s="187"/>
      <c r="C59" s="411" t="str">
        <f>IF(July!C59="","",July!C59)</f>
        <v xml:space="preserve"> </v>
      </c>
      <c r="D59" s="412"/>
      <c r="E59" s="412"/>
      <c r="F59" s="412"/>
      <c r="G59" s="412"/>
      <c r="H59" s="412"/>
      <c r="I59" s="412"/>
      <c r="J59" s="268">
        <f>July!J59</f>
        <v>0</v>
      </c>
      <c r="K59" s="268">
        <f>July!K59</f>
        <v>0</v>
      </c>
      <c r="L59" s="268">
        <f>July!L59</f>
        <v>0</v>
      </c>
      <c r="M59" s="268">
        <f>July!M59</f>
        <v>0</v>
      </c>
      <c r="N59" s="268">
        <f>July!N59</f>
        <v>0</v>
      </c>
      <c r="O59" s="268">
        <f>July!O59</f>
        <v>0</v>
      </c>
      <c r="P59" s="267">
        <f>July!P59</f>
        <v>0</v>
      </c>
      <c r="Q59" s="267">
        <f>July!Q59</f>
        <v>0</v>
      </c>
      <c r="R59" s="267">
        <f>July!R59</f>
        <v>0</v>
      </c>
      <c r="S59" s="267">
        <f>July!S59</f>
        <v>0</v>
      </c>
      <c r="T59" s="261"/>
      <c r="U59" s="266">
        <f>July!U59</f>
        <v>0</v>
      </c>
      <c r="V59" s="256"/>
      <c r="W59" s="187"/>
      <c r="X59" s="187"/>
      <c r="Y59" s="187"/>
      <c r="Z59" s="187"/>
      <c r="AA59" s="187"/>
      <c r="AB59" s="187"/>
      <c r="AC59" s="187"/>
      <c r="AD59" s="187"/>
      <c r="AE59" s="187"/>
      <c r="AF59" s="187"/>
      <c r="AG59" s="187"/>
      <c r="AH59" s="187"/>
      <c r="AI59" s="187"/>
      <c r="AJ59" s="229">
        <f t="shared" ref="AJ59:AJ60" si="1">IFERROR(I48-U59,"")</f>
        <v>0</v>
      </c>
      <c r="AK59" s="257"/>
      <c r="AL59" s="263"/>
      <c r="AM59" s="187"/>
      <c r="AN59" s="187"/>
    </row>
    <row r="60" spans="1:40" s="237" customFormat="1" ht="14.45" x14ac:dyDescent="0.3">
      <c r="A60" s="187"/>
      <c r="B60" s="187"/>
      <c r="C60" s="411" t="str">
        <f>IF(July!C60="","",July!C60)</f>
        <v xml:space="preserve"> </v>
      </c>
      <c r="D60" s="412"/>
      <c r="E60" s="412"/>
      <c r="F60" s="412"/>
      <c r="G60" s="412"/>
      <c r="H60" s="412"/>
      <c r="I60" s="412"/>
      <c r="J60" s="268">
        <f>July!J60</f>
        <v>0</v>
      </c>
      <c r="K60" s="268">
        <f>July!K60</f>
        <v>0</v>
      </c>
      <c r="L60" s="268">
        <f>July!L60</f>
        <v>0</v>
      </c>
      <c r="M60" s="268">
        <f>July!M60</f>
        <v>0</v>
      </c>
      <c r="N60" s="268">
        <f>July!N60</f>
        <v>0</v>
      </c>
      <c r="O60" s="268">
        <f>July!O60</f>
        <v>0</v>
      </c>
      <c r="P60" s="267">
        <f>July!P60</f>
        <v>0</v>
      </c>
      <c r="Q60" s="267">
        <f>July!Q60</f>
        <v>0</v>
      </c>
      <c r="R60" s="267">
        <f>July!R60</f>
        <v>0</v>
      </c>
      <c r="S60" s="267">
        <f>July!S60</f>
        <v>0</v>
      </c>
      <c r="T60" s="261"/>
      <c r="U60" s="266">
        <f>July!U60</f>
        <v>0</v>
      </c>
      <c r="V60" s="256"/>
      <c r="W60" s="187"/>
      <c r="X60" s="187"/>
      <c r="Y60" s="187"/>
      <c r="Z60" s="187"/>
      <c r="AA60" s="187"/>
      <c r="AB60" s="187"/>
      <c r="AC60" s="187"/>
      <c r="AD60" s="187"/>
      <c r="AE60" s="187"/>
      <c r="AF60" s="187"/>
      <c r="AG60" s="187"/>
      <c r="AH60" s="187"/>
      <c r="AI60" s="187"/>
      <c r="AJ60" s="229" t="str">
        <f t="shared" si="1"/>
        <v/>
      </c>
      <c r="AK60" s="257"/>
      <c r="AL60" s="263"/>
      <c r="AM60" s="187"/>
      <c r="AN60" s="187"/>
    </row>
    <row r="61" spans="1:40" s="237" customFormat="1" ht="14.45" x14ac:dyDescent="0.3">
      <c r="A61" s="187"/>
      <c r="B61" s="187"/>
      <c r="C61" s="270"/>
      <c r="D61" s="271"/>
      <c r="E61" s="271"/>
      <c r="F61" s="271"/>
      <c r="G61" s="271"/>
      <c r="H61" s="271"/>
      <c r="I61" s="271"/>
      <c r="J61" s="272"/>
      <c r="K61" s="273"/>
      <c r="L61" s="273"/>
      <c r="M61" s="272"/>
      <c r="N61" s="272"/>
      <c r="O61" s="272"/>
      <c r="P61" s="271"/>
      <c r="Q61" s="271"/>
      <c r="R61" s="271"/>
      <c r="S61" s="271" t="s">
        <v>49</v>
      </c>
      <c r="T61" s="271"/>
      <c r="U61" s="274">
        <f>SUM(U55:U60)</f>
        <v>0</v>
      </c>
      <c r="V61" s="275"/>
      <c r="W61" s="187"/>
      <c r="X61" s="187"/>
      <c r="Y61" s="187"/>
      <c r="Z61" s="187"/>
      <c r="AA61" s="187"/>
      <c r="AB61" s="187"/>
      <c r="AC61" s="187"/>
      <c r="AD61" s="187"/>
      <c r="AE61" s="187"/>
      <c r="AF61" s="187"/>
      <c r="AG61" s="187"/>
      <c r="AH61" s="187"/>
      <c r="AI61" s="187"/>
      <c r="AJ61" s="230">
        <f>SUM(AJ55:AJ60)</f>
        <v>0</v>
      </c>
      <c r="AK61" s="276"/>
      <c r="AL61" s="277"/>
      <c r="AM61" s="187"/>
      <c r="AN61" s="187"/>
    </row>
    <row r="62" spans="1:40" s="237" customFormat="1" ht="14.45" x14ac:dyDescent="0.3">
      <c r="A62" s="187"/>
      <c r="B62" s="187"/>
      <c r="C62" s="256"/>
      <c r="D62" s="256"/>
      <c r="E62" s="256"/>
      <c r="F62" s="256"/>
      <c r="G62" s="256"/>
      <c r="H62" s="256"/>
      <c r="I62" s="256"/>
      <c r="J62" s="187"/>
      <c r="K62" s="257"/>
      <c r="L62" s="257"/>
      <c r="M62" s="187"/>
      <c r="N62" s="187"/>
      <c r="O62" s="187"/>
      <c r="P62" s="256"/>
      <c r="Q62" s="256"/>
      <c r="R62" s="256"/>
      <c r="S62" s="256"/>
      <c r="T62" s="256"/>
      <c r="U62" s="277"/>
      <c r="V62" s="275"/>
      <c r="W62" s="187"/>
      <c r="X62" s="187"/>
      <c r="Y62" s="187"/>
      <c r="Z62" s="187"/>
      <c r="AA62" s="187"/>
      <c r="AB62" s="187"/>
      <c r="AC62" s="187"/>
      <c r="AD62" s="187"/>
      <c r="AE62" s="187"/>
      <c r="AF62" s="187"/>
      <c r="AG62" s="187"/>
      <c r="AH62" s="187"/>
      <c r="AI62" s="187"/>
      <c r="AJ62" s="230"/>
      <c r="AK62" s="276"/>
      <c r="AL62" s="277"/>
      <c r="AM62" s="187"/>
      <c r="AN62" s="187"/>
    </row>
    <row r="63" spans="1:40" s="237" customFormat="1" ht="14.45" x14ac:dyDescent="0.3">
      <c r="A63" s="187"/>
      <c r="B63" s="187"/>
      <c r="C63" s="256"/>
      <c r="D63" s="256"/>
      <c r="E63" s="256"/>
      <c r="F63" s="256"/>
      <c r="G63" s="256"/>
      <c r="H63" s="256"/>
      <c r="I63" s="256"/>
      <c r="J63" s="187"/>
      <c r="K63" s="257"/>
      <c r="L63" s="257"/>
      <c r="M63" s="187"/>
      <c r="N63" s="187"/>
      <c r="O63" s="187"/>
      <c r="P63" s="256"/>
      <c r="Q63" s="256"/>
      <c r="R63" s="256"/>
      <c r="S63" s="256"/>
      <c r="T63" s="256"/>
      <c r="U63" s="277"/>
      <c r="V63" s="275"/>
      <c r="W63" s="187"/>
      <c r="X63" s="187"/>
      <c r="Y63" s="187"/>
      <c r="Z63" s="187"/>
      <c r="AA63" s="187"/>
      <c r="AB63" s="187"/>
      <c r="AC63" s="187"/>
      <c r="AD63" s="187"/>
      <c r="AE63" s="187"/>
      <c r="AF63" s="187"/>
      <c r="AG63" s="187"/>
      <c r="AH63" s="187"/>
      <c r="AI63" s="187"/>
      <c r="AJ63" s="230"/>
      <c r="AK63" s="276"/>
      <c r="AL63" s="277"/>
      <c r="AM63" s="187"/>
      <c r="AN63" s="187"/>
    </row>
    <row r="64" spans="1:40" s="237" customFormat="1" ht="14.45" x14ac:dyDescent="0.3">
      <c r="A64" s="187"/>
      <c r="B64" s="187"/>
      <c r="C64" s="256"/>
      <c r="D64" s="256"/>
      <c r="E64" s="256"/>
      <c r="F64" s="256"/>
      <c r="G64" s="256"/>
      <c r="H64" s="256"/>
      <c r="I64" s="256"/>
      <c r="J64" s="187"/>
      <c r="K64" s="257"/>
      <c r="L64" s="257"/>
      <c r="M64" s="187"/>
      <c r="N64" s="187"/>
      <c r="O64" s="187"/>
      <c r="P64" s="256"/>
      <c r="Q64" s="256"/>
      <c r="R64" s="256"/>
      <c r="S64" s="256"/>
      <c r="T64" s="256"/>
      <c r="U64" s="277"/>
      <c r="V64" s="275"/>
      <c r="W64" s="187"/>
      <c r="X64" s="187"/>
      <c r="Y64" s="187"/>
      <c r="Z64" s="187"/>
      <c r="AA64" s="187"/>
      <c r="AB64" s="187"/>
      <c r="AC64" s="187"/>
      <c r="AD64" s="187"/>
      <c r="AE64" s="187"/>
      <c r="AF64" s="187"/>
      <c r="AG64" s="187"/>
      <c r="AH64" s="187"/>
      <c r="AI64" s="187"/>
      <c r="AJ64" s="230"/>
      <c r="AK64" s="276"/>
      <c r="AL64" s="277"/>
      <c r="AM64" s="187"/>
      <c r="AN64" s="187"/>
    </row>
    <row r="67" spans="1:40" s="237" customFormat="1" ht="16.149999999999999" thickBot="1" x14ac:dyDescent="0.35">
      <c r="A67" s="173"/>
      <c r="B67" s="278" t="s">
        <v>53</v>
      </c>
      <c r="C67" s="413" t="str">
        <f>IF(July!C67="","",July!C67)</f>
        <v/>
      </c>
      <c r="D67" s="413"/>
      <c r="E67" s="413"/>
      <c r="F67" s="413"/>
      <c r="G67" s="413"/>
      <c r="H67" s="413"/>
      <c r="I67" s="173"/>
      <c r="J67" s="173"/>
      <c r="K67" s="173"/>
      <c r="L67" s="173"/>
      <c r="M67" s="173"/>
      <c r="N67" s="173"/>
      <c r="O67" s="173"/>
      <c r="P67" s="173"/>
      <c r="Q67" s="278" t="s">
        <v>51</v>
      </c>
      <c r="R67" s="413" t="str">
        <f>IF(July!R67="","",July!R67)</f>
        <v/>
      </c>
      <c r="S67" s="413"/>
      <c r="T67" s="413"/>
      <c r="U67" s="413"/>
      <c r="V67" s="413"/>
      <c r="W67" s="413"/>
      <c r="X67" s="173"/>
      <c r="Y67" s="173"/>
      <c r="Z67" s="173"/>
      <c r="AA67" s="173"/>
      <c r="AB67" s="173"/>
      <c r="AC67" s="173"/>
      <c r="AD67" s="173"/>
      <c r="AE67" s="173"/>
      <c r="AF67" s="173"/>
      <c r="AG67" s="173"/>
      <c r="AH67" s="187"/>
      <c r="AI67" s="173"/>
      <c r="AJ67" s="173"/>
      <c r="AK67" s="173"/>
      <c r="AL67" s="173"/>
      <c r="AM67" s="173"/>
      <c r="AN67" s="173"/>
    </row>
    <row r="68" spans="1:40" s="237" customFormat="1" ht="16.149999999999999" thickBot="1" x14ac:dyDescent="0.35">
      <c r="A68" s="279"/>
      <c r="B68" s="280" t="s">
        <v>54</v>
      </c>
      <c r="C68" s="413" t="str">
        <f>IF(July!C68="","",July!C68)</f>
        <v/>
      </c>
      <c r="D68" s="413"/>
      <c r="E68" s="413"/>
      <c r="F68" s="413"/>
      <c r="G68" s="413"/>
      <c r="H68" s="413"/>
      <c r="I68" s="173"/>
      <c r="J68" s="173"/>
      <c r="K68" s="173"/>
      <c r="L68" s="173"/>
      <c r="M68" s="173"/>
      <c r="N68" s="173"/>
      <c r="O68" s="173"/>
      <c r="P68" s="173"/>
      <c r="Q68" s="278" t="s">
        <v>52</v>
      </c>
      <c r="R68" s="413" t="str">
        <f>IF(July!R68="","",July!R68)</f>
        <v/>
      </c>
      <c r="S68" s="413"/>
      <c r="T68" s="413"/>
      <c r="U68" s="413"/>
      <c r="V68" s="413"/>
      <c r="W68" s="413"/>
      <c r="X68" s="173"/>
      <c r="Y68" s="173"/>
      <c r="Z68" s="173"/>
      <c r="AA68" s="173"/>
      <c r="AB68" s="173"/>
      <c r="AC68" s="173"/>
      <c r="AD68" s="173"/>
      <c r="AE68" s="173"/>
      <c r="AF68" s="173"/>
      <c r="AG68" s="173"/>
      <c r="AH68" s="187"/>
      <c r="AI68" s="173"/>
      <c r="AJ68" s="173"/>
      <c r="AK68" s="173"/>
      <c r="AL68" s="173"/>
      <c r="AM68" s="173"/>
      <c r="AN68" s="173"/>
    </row>
    <row r="69" spans="1:40" s="237" customFormat="1" ht="16.149999999999999" thickBot="1" x14ac:dyDescent="0.35">
      <c r="A69" s="173"/>
      <c r="B69" s="187" t="s">
        <v>7</v>
      </c>
      <c r="C69" s="363">
        <v>41882</v>
      </c>
      <c r="D69" s="363"/>
      <c r="E69" s="363"/>
      <c r="F69" s="363"/>
      <c r="G69" s="363"/>
      <c r="H69" s="363"/>
      <c r="I69" s="173"/>
      <c r="J69" s="173"/>
      <c r="K69" s="173"/>
      <c r="L69" s="173"/>
      <c r="M69" s="173"/>
      <c r="N69" s="173"/>
      <c r="O69" s="173"/>
      <c r="P69" s="173"/>
      <c r="Q69" s="302" t="s">
        <v>59</v>
      </c>
      <c r="R69" s="413" t="str">
        <f>IF(July!R69="","",July!R69)</f>
        <v/>
      </c>
      <c r="S69" s="413"/>
      <c r="T69" s="413"/>
      <c r="U69" s="413"/>
      <c r="V69" s="413"/>
      <c r="W69" s="413"/>
      <c r="X69" s="173"/>
      <c r="Y69" s="173"/>
      <c r="Z69" s="173"/>
      <c r="AA69" s="173"/>
      <c r="AB69" s="173"/>
      <c r="AC69" s="173"/>
      <c r="AD69" s="173"/>
      <c r="AE69" s="173"/>
      <c r="AF69" s="173"/>
      <c r="AG69" s="173"/>
      <c r="AH69" s="187"/>
      <c r="AI69" s="173"/>
      <c r="AJ69" s="173"/>
      <c r="AK69" s="173"/>
      <c r="AL69" s="173"/>
      <c r="AM69" s="173"/>
      <c r="AN69" s="173"/>
    </row>
    <row r="70" spans="1:40" ht="5.25" customHeight="1" x14ac:dyDescent="0.3"/>
    <row r="71" spans="1:40" ht="15.6" x14ac:dyDescent="0.3">
      <c r="B71" s="110" t="s">
        <v>50</v>
      </c>
    </row>
    <row r="72" spans="1:40" ht="5.25" customHeight="1" x14ac:dyDescent="0.3"/>
    <row r="73" spans="1:40" s="237" customFormat="1" ht="15.6" x14ac:dyDescent="0.3">
      <c r="A73" s="173"/>
      <c r="B73" s="173"/>
      <c r="C73" s="364" t="s">
        <v>24</v>
      </c>
      <c r="D73" s="365"/>
      <c r="E73" s="281"/>
      <c r="F73" s="282"/>
      <c r="G73" s="282"/>
      <c r="H73" s="283"/>
      <c r="I73" s="281"/>
      <c r="J73" s="283"/>
      <c r="K73" s="414"/>
      <c r="L73" s="415"/>
      <c r="M73" s="284"/>
      <c r="N73" s="285"/>
      <c r="O73" s="286"/>
      <c r="P73" s="285"/>
      <c r="Q73" s="184" t="s">
        <v>58</v>
      </c>
      <c r="R73" s="185"/>
      <c r="S73" s="185"/>
      <c r="T73" s="185"/>
      <c r="U73" s="185"/>
      <c r="V73" s="185"/>
      <c r="W73" s="185"/>
      <c r="X73" s="185"/>
      <c r="Y73" s="185"/>
      <c r="Z73" s="185"/>
      <c r="AA73" s="185"/>
      <c r="AB73" s="185"/>
      <c r="AC73" s="185"/>
      <c r="AD73" s="185"/>
      <c r="AE73" s="185"/>
      <c r="AF73" s="185"/>
      <c r="AG73" s="185"/>
      <c r="AH73" s="185"/>
      <c r="AI73" s="186"/>
      <c r="AJ73" s="173"/>
      <c r="AK73" s="173"/>
      <c r="AL73" s="173"/>
      <c r="AM73" s="173"/>
      <c r="AN73" s="173"/>
    </row>
    <row r="74" spans="1:40" s="237" customFormat="1" ht="43.5" customHeight="1" x14ac:dyDescent="0.3">
      <c r="A74" s="173"/>
      <c r="B74" s="173"/>
      <c r="C74" s="174"/>
      <c r="D74" s="175"/>
      <c r="E74" s="394" t="str">
        <f>C55</f>
        <v/>
      </c>
      <c r="F74" s="395"/>
      <c r="G74" s="396" t="str">
        <f>C56</f>
        <v/>
      </c>
      <c r="H74" s="397"/>
      <c r="I74" s="396" t="str">
        <f>C57</f>
        <v xml:space="preserve"> </v>
      </c>
      <c r="J74" s="397"/>
      <c r="K74" s="394" t="str">
        <f>C58</f>
        <v xml:space="preserve"> </v>
      </c>
      <c r="L74" s="395"/>
      <c r="M74" s="394" t="str">
        <f>C59</f>
        <v xml:space="preserve"> </v>
      </c>
      <c r="N74" s="395"/>
      <c r="O74" s="394" t="str">
        <f>C60</f>
        <v xml:space="preserve"> </v>
      </c>
      <c r="P74" s="395"/>
      <c r="Q74" s="174"/>
      <c r="R74" s="175"/>
      <c r="S74" s="175"/>
      <c r="T74" s="175"/>
      <c r="U74" s="175"/>
      <c r="V74" s="175"/>
      <c r="W74" s="175"/>
      <c r="X74" s="175"/>
      <c r="Y74" s="175"/>
      <c r="Z74" s="175"/>
      <c r="AA74" s="175"/>
      <c r="AB74" s="175"/>
      <c r="AC74" s="175"/>
      <c r="AD74" s="175"/>
      <c r="AE74" s="175"/>
      <c r="AF74" s="175"/>
      <c r="AG74" s="175"/>
      <c r="AH74" s="175"/>
      <c r="AI74" s="176"/>
      <c r="AJ74" s="173"/>
      <c r="AK74" s="173"/>
      <c r="AL74" s="173"/>
      <c r="AM74" s="173"/>
      <c r="AN74" s="173"/>
    </row>
    <row r="75" spans="1:40" s="237" customFormat="1" ht="34.15" x14ac:dyDescent="0.3">
      <c r="A75" s="173"/>
      <c r="B75" s="173"/>
      <c r="C75" s="174"/>
      <c r="D75" s="175"/>
      <c r="E75" s="177" t="s">
        <v>3</v>
      </c>
      <c r="F75" s="178" t="s">
        <v>27</v>
      </c>
      <c r="G75" s="179" t="s">
        <v>3</v>
      </c>
      <c r="H75" s="179" t="s">
        <v>27</v>
      </c>
      <c r="I75" s="180" t="s">
        <v>3</v>
      </c>
      <c r="J75" s="179" t="s">
        <v>27</v>
      </c>
      <c r="K75" s="180" t="s">
        <v>3</v>
      </c>
      <c r="L75" s="179" t="s">
        <v>27</v>
      </c>
      <c r="M75" s="177" t="s">
        <v>3</v>
      </c>
      <c r="N75" s="181" t="s">
        <v>27</v>
      </c>
      <c r="O75" s="177" t="s">
        <v>3</v>
      </c>
      <c r="P75" s="181" t="s">
        <v>27</v>
      </c>
      <c r="Q75" s="174"/>
      <c r="R75" s="175"/>
      <c r="S75" s="175"/>
      <c r="T75" s="175"/>
      <c r="U75" s="175"/>
      <c r="V75" s="175"/>
      <c r="W75" s="175"/>
      <c r="X75" s="175"/>
      <c r="Y75" s="175"/>
      <c r="Z75" s="175"/>
      <c r="AA75" s="175"/>
      <c r="AB75" s="175"/>
      <c r="AC75" s="175"/>
      <c r="AD75" s="175"/>
      <c r="AE75" s="175"/>
      <c r="AF75" s="175"/>
      <c r="AG75" s="175"/>
      <c r="AH75" s="175"/>
      <c r="AI75" s="176"/>
      <c r="AJ75" s="173"/>
      <c r="AK75" s="173"/>
      <c r="AL75" s="173"/>
      <c r="AM75" s="173"/>
      <c r="AN75" s="173"/>
    </row>
    <row r="76" spans="1:40" ht="15.6" x14ac:dyDescent="0.3">
      <c r="C76" s="155">
        <v>1</v>
      </c>
      <c r="D76" s="156" t="s">
        <v>32</v>
      </c>
      <c r="E76" s="157"/>
      <c r="F76" s="158"/>
      <c r="G76" s="157"/>
      <c r="H76" s="158"/>
      <c r="I76" s="157"/>
      <c r="J76" s="158"/>
      <c r="K76" s="157"/>
      <c r="L76" s="158"/>
      <c r="M76" s="159"/>
      <c r="N76" s="160"/>
      <c r="O76" s="159"/>
      <c r="P76" s="160"/>
      <c r="Q76" s="161"/>
      <c r="R76" s="162"/>
      <c r="S76" s="162"/>
      <c r="T76" s="162"/>
      <c r="U76" s="162"/>
      <c r="V76" s="162"/>
      <c r="W76" s="162"/>
      <c r="X76" s="162"/>
      <c r="Y76" s="162"/>
      <c r="Z76" s="162"/>
      <c r="AA76" s="162"/>
      <c r="AB76" s="162"/>
      <c r="AC76" s="162"/>
      <c r="AD76" s="162"/>
      <c r="AE76" s="162"/>
      <c r="AF76" s="162"/>
      <c r="AG76" s="162"/>
      <c r="AH76" s="162"/>
      <c r="AI76" s="163"/>
    </row>
    <row r="77" spans="1:40" ht="15.6" x14ac:dyDescent="0.3">
      <c r="C77" s="155">
        <v>2</v>
      </c>
      <c r="D77" s="156" t="s">
        <v>33</v>
      </c>
      <c r="E77" s="157"/>
      <c r="F77" s="158"/>
      <c r="G77" s="157"/>
      <c r="H77" s="158"/>
      <c r="I77" s="157"/>
      <c r="J77" s="158"/>
      <c r="K77" s="157"/>
      <c r="L77" s="158"/>
      <c r="M77" s="159"/>
      <c r="N77" s="160"/>
      <c r="O77" s="159"/>
      <c r="P77" s="160"/>
      <c r="Q77" s="161"/>
      <c r="R77" s="164"/>
      <c r="S77" s="164"/>
      <c r="T77" s="164"/>
      <c r="U77" s="164"/>
      <c r="V77" s="164"/>
      <c r="W77" s="164"/>
      <c r="X77" s="164"/>
      <c r="Y77" s="164"/>
      <c r="Z77" s="164"/>
      <c r="AA77" s="164"/>
      <c r="AB77" s="164"/>
      <c r="AC77" s="164"/>
      <c r="AD77" s="164"/>
      <c r="AE77" s="164"/>
      <c r="AF77" s="164"/>
      <c r="AG77" s="164"/>
      <c r="AH77" s="164"/>
      <c r="AI77" s="163"/>
    </row>
    <row r="78" spans="1:40" ht="15.6" x14ac:dyDescent="0.3">
      <c r="C78" s="155">
        <v>3</v>
      </c>
      <c r="D78" s="156" t="s">
        <v>34</v>
      </c>
      <c r="E78" s="157"/>
      <c r="F78" s="158"/>
      <c r="G78" s="157"/>
      <c r="H78" s="158"/>
      <c r="I78" s="157"/>
      <c r="J78" s="158"/>
      <c r="K78" s="157"/>
      <c r="L78" s="158"/>
      <c r="M78" s="159"/>
      <c r="N78" s="160"/>
      <c r="O78" s="159"/>
      <c r="P78" s="160"/>
      <c r="Q78" s="161"/>
      <c r="R78" s="164"/>
      <c r="S78" s="164"/>
      <c r="T78" s="164"/>
      <c r="U78" s="164"/>
      <c r="V78" s="164"/>
      <c r="W78" s="164"/>
      <c r="X78" s="164"/>
      <c r="Y78" s="164"/>
      <c r="Z78" s="164"/>
      <c r="AA78" s="164"/>
      <c r="AB78" s="164"/>
      <c r="AC78" s="164"/>
      <c r="AD78" s="164"/>
      <c r="AE78" s="164"/>
      <c r="AF78" s="164"/>
      <c r="AG78" s="164"/>
      <c r="AH78" s="164"/>
      <c r="AI78" s="163"/>
    </row>
    <row r="79" spans="1:40" ht="15.6" x14ac:dyDescent="0.3">
      <c r="C79" s="155">
        <v>4</v>
      </c>
      <c r="D79" s="156" t="s">
        <v>28</v>
      </c>
      <c r="E79" s="157"/>
      <c r="F79" s="158"/>
      <c r="G79" s="157"/>
      <c r="H79" s="158"/>
      <c r="I79" s="157"/>
      <c r="J79" s="158"/>
      <c r="K79" s="157"/>
      <c r="L79" s="158"/>
      <c r="M79" s="159"/>
      <c r="N79" s="160"/>
      <c r="O79" s="159"/>
      <c r="P79" s="160"/>
      <c r="Q79" s="235"/>
      <c r="R79" s="164"/>
      <c r="S79" s="164"/>
      <c r="T79" s="164"/>
      <c r="U79" s="164"/>
      <c r="V79" s="164"/>
      <c r="W79" s="164"/>
      <c r="X79" s="164"/>
      <c r="Y79" s="164"/>
      <c r="Z79" s="164"/>
      <c r="AA79" s="164"/>
      <c r="AB79" s="164"/>
      <c r="AC79" s="164"/>
      <c r="AD79" s="164"/>
      <c r="AE79" s="164"/>
      <c r="AF79" s="164"/>
      <c r="AG79" s="164"/>
      <c r="AH79" s="164"/>
      <c r="AI79" s="163"/>
    </row>
    <row r="80" spans="1:40" ht="15.6" x14ac:dyDescent="0.3">
      <c r="C80" s="155">
        <v>5</v>
      </c>
      <c r="D80" s="156" t="s">
        <v>29</v>
      </c>
      <c r="E80" s="157"/>
      <c r="F80" s="158"/>
      <c r="G80" s="157"/>
      <c r="H80" s="158"/>
      <c r="I80" s="157"/>
      <c r="J80" s="158"/>
      <c r="K80" s="157"/>
      <c r="L80" s="158"/>
      <c r="M80" s="159"/>
      <c r="N80" s="160"/>
      <c r="O80" s="159"/>
      <c r="P80" s="160"/>
      <c r="Q80" s="161"/>
      <c r="R80" s="164"/>
      <c r="S80" s="164"/>
      <c r="T80" s="164"/>
      <c r="U80" s="164"/>
      <c r="V80" s="164"/>
      <c r="W80" s="164"/>
      <c r="X80" s="164"/>
      <c r="Y80" s="164"/>
      <c r="Z80" s="164"/>
      <c r="AA80" s="164"/>
      <c r="AB80" s="164"/>
      <c r="AC80" s="164"/>
      <c r="AD80" s="164"/>
      <c r="AE80" s="164"/>
      <c r="AF80" s="164"/>
      <c r="AG80" s="164"/>
      <c r="AH80" s="164"/>
      <c r="AI80" s="163"/>
    </row>
    <row r="81" spans="3:35" ht="15.6" x14ac:dyDescent="0.3">
      <c r="C81" s="155">
        <v>6</v>
      </c>
      <c r="D81" s="156" t="s">
        <v>30</v>
      </c>
      <c r="E81" s="157"/>
      <c r="F81" s="158"/>
      <c r="G81" s="157"/>
      <c r="H81" s="158"/>
      <c r="I81" s="157"/>
      <c r="J81" s="158"/>
      <c r="K81" s="157"/>
      <c r="L81" s="158"/>
      <c r="M81" s="159"/>
      <c r="N81" s="160"/>
      <c r="O81" s="159"/>
      <c r="P81" s="160"/>
      <c r="Q81" s="161"/>
      <c r="R81" s="164"/>
      <c r="S81" s="164"/>
      <c r="T81" s="164"/>
      <c r="U81" s="164"/>
      <c r="V81" s="164"/>
      <c r="W81" s="164"/>
      <c r="X81" s="164"/>
      <c r="Y81" s="164"/>
      <c r="Z81" s="164"/>
      <c r="AA81" s="164"/>
      <c r="AB81" s="164"/>
      <c r="AC81" s="164"/>
      <c r="AD81" s="164"/>
      <c r="AE81" s="164"/>
      <c r="AF81" s="164"/>
      <c r="AG81" s="164"/>
      <c r="AH81" s="164"/>
      <c r="AI81" s="163"/>
    </row>
    <row r="82" spans="3:35" ht="15.6" x14ac:dyDescent="0.3">
      <c r="C82" s="155">
        <v>7</v>
      </c>
      <c r="D82" s="156" t="s">
        <v>31</v>
      </c>
      <c r="E82" s="157"/>
      <c r="F82" s="158"/>
      <c r="G82" s="157"/>
      <c r="H82" s="158"/>
      <c r="I82" s="157"/>
      <c r="J82" s="158"/>
      <c r="K82" s="157"/>
      <c r="L82" s="158"/>
      <c r="M82" s="159"/>
      <c r="N82" s="160"/>
      <c r="O82" s="159"/>
      <c r="P82" s="160"/>
      <c r="Q82" s="161"/>
      <c r="R82" s="164"/>
      <c r="S82" s="164"/>
      <c r="T82" s="164"/>
      <c r="U82" s="164"/>
      <c r="V82" s="164"/>
      <c r="W82" s="164"/>
      <c r="X82" s="164"/>
      <c r="Y82" s="164"/>
      <c r="Z82" s="164"/>
      <c r="AA82" s="164"/>
      <c r="AB82" s="164"/>
      <c r="AC82" s="164"/>
      <c r="AD82" s="164"/>
      <c r="AE82" s="164"/>
      <c r="AF82" s="164"/>
      <c r="AG82" s="164"/>
      <c r="AH82" s="164"/>
      <c r="AI82" s="163"/>
    </row>
    <row r="83" spans="3:35" ht="15.6" x14ac:dyDescent="0.3">
      <c r="C83" s="155">
        <v>8</v>
      </c>
      <c r="D83" s="156" t="s">
        <v>32</v>
      </c>
      <c r="E83" s="157"/>
      <c r="F83" s="158"/>
      <c r="G83" s="157"/>
      <c r="H83" s="158"/>
      <c r="I83" s="157"/>
      <c r="J83" s="158"/>
      <c r="K83" s="157"/>
      <c r="L83" s="158"/>
      <c r="M83" s="159"/>
      <c r="N83" s="160"/>
      <c r="O83" s="159"/>
      <c r="P83" s="160"/>
      <c r="Q83" s="161"/>
      <c r="R83" s="164"/>
      <c r="S83" s="164"/>
      <c r="T83" s="164"/>
      <c r="U83" s="164"/>
      <c r="V83" s="164"/>
      <c r="W83" s="164"/>
      <c r="X83" s="164"/>
      <c r="Y83" s="164"/>
      <c r="Z83" s="164"/>
      <c r="AA83" s="164"/>
      <c r="AB83" s="164"/>
      <c r="AC83" s="164"/>
      <c r="AD83" s="164"/>
      <c r="AE83" s="164"/>
      <c r="AF83" s="164"/>
      <c r="AG83" s="164"/>
      <c r="AH83" s="164"/>
      <c r="AI83" s="163"/>
    </row>
    <row r="84" spans="3:35" ht="15.6" x14ac:dyDescent="0.3">
      <c r="C84" s="155">
        <v>9</v>
      </c>
      <c r="D84" s="156" t="s">
        <v>33</v>
      </c>
      <c r="E84" s="157"/>
      <c r="F84" s="158"/>
      <c r="G84" s="157"/>
      <c r="H84" s="158"/>
      <c r="I84" s="157"/>
      <c r="J84" s="158"/>
      <c r="K84" s="157"/>
      <c r="L84" s="158"/>
      <c r="M84" s="159"/>
      <c r="N84" s="160"/>
      <c r="O84" s="159"/>
      <c r="P84" s="160"/>
      <c r="Q84" s="161"/>
      <c r="R84" s="164"/>
      <c r="S84" s="164"/>
      <c r="T84" s="164"/>
      <c r="U84" s="164"/>
      <c r="V84" s="164"/>
      <c r="W84" s="164"/>
      <c r="X84" s="164"/>
      <c r="Y84" s="164"/>
      <c r="Z84" s="164"/>
      <c r="AA84" s="164"/>
      <c r="AB84" s="164"/>
      <c r="AC84" s="164"/>
      <c r="AD84" s="164"/>
      <c r="AE84" s="164"/>
      <c r="AF84" s="164"/>
      <c r="AG84" s="164"/>
      <c r="AH84" s="164"/>
      <c r="AI84" s="163"/>
    </row>
    <row r="85" spans="3:35" ht="15.6" x14ac:dyDescent="0.3">
      <c r="C85" s="155">
        <v>10</v>
      </c>
      <c r="D85" s="156" t="s">
        <v>34</v>
      </c>
      <c r="E85" s="157"/>
      <c r="F85" s="158"/>
      <c r="G85" s="157"/>
      <c r="H85" s="158"/>
      <c r="I85" s="157"/>
      <c r="J85" s="158"/>
      <c r="K85" s="157"/>
      <c r="L85" s="158"/>
      <c r="M85" s="159"/>
      <c r="N85" s="160"/>
      <c r="O85" s="159"/>
      <c r="P85" s="160"/>
      <c r="Q85" s="161"/>
      <c r="R85" s="164"/>
      <c r="S85" s="164"/>
      <c r="T85" s="164"/>
      <c r="U85" s="164"/>
      <c r="V85" s="164"/>
      <c r="W85" s="164"/>
      <c r="X85" s="164"/>
      <c r="Y85" s="164"/>
      <c r="Z85" s="164"/>
      <c r="AA85" s="164"/>
      <c r="AB85" s="164"/>
      <c r="AC85" s="164"/>
      <c r="AD85" s="164"/>
      <c r="AE85" s="164"/>
      <c r="AF85" s="164"/>
      <c r="AG85" s="164"/>
      <c r="AH85" s="164"/>
      <c r="AI85" s="163"/>
    </row>
    <row r="86" spans="3:35" ht="15.6" x14ac:dyDescent="0.3">
      <c r="C86" s="155">
        <v>11</v>
      </c>
      <c r="D86" s="156" t="s">
        <v>28</v>
      </c>
      <c r="E86" s="157"/>
      <c r="F86" s="158"/>
      <c r="G86" s="157"/>
      <c r="H86" s="158"/>
      <c r="I86" s="157"/>
      <c r="J86" s="158"/>
      <c r="K86" s="157"/>
      <c r="L86" s="158"/>
      <c r="M86" s="159"/>
      <c r="N86" s="160"/>
      <c r="O86" s="159"/>
      <c r="P86" s="160"/>
      <c r="Q86" s="161"/>
      <c r="R86" s="164"/>
      <c r="S86" s="164"/>
      <c r="T86" s="164"/>
      <c r="U86" s="164"/>
      <c r="V86" s="164"/>
      <c r="W86" s="164"/>
      <c r="X86" s="164"/>
      <c r="Y86" s="164"/>
      <c r="Z86" s="164"/>
      <c r="AA86" s="164"/>
      <c r="AB86" s="164"/>
      <c r="AC86" s="164"/>
      <c r="AD86" s="164"/>
      <c r="AE86" s="164"/>
      <c r="AF86" s="164"/>
      <c r="AG86" s="164"/>
      <c r="AH86" s="164"/>
      <c r="AI86" s="163"/>
    </row>
    <row r="87" spans="3:35" ht="15.6" x14ac:dyDescent="0.3">
      <c r="C87" s="155">
        <v>12</v>
      </c>
      <c r="D87" s="156" t="s">
        <v>29</v>
      </c>
      <c r="E87" s="157"/>
      <c r="F87" s="158"/>
      <c r="G87" s="157"/>
      <c r="H87" s="158"/>
      <c r="I87" s="157"/>
      <c r="J87" s="158"/>
      <c r="K87" s="157"/>
      <c r="L87" s="158"/>
      <c r="M87" s="159"/>
      <c r="N87" s="160"/>
      <c r="O87" s="159"/>
      <c r="P87" s="160"/>
      <c r="Q87" s="161"/>
      <c r="R87" s="164"/>
      <c r="S87" s="164"/>
      <c r="T87" s="164"/>
      <c r="U87" s="164"/>
      <c r="V87" s="164"/>
      <c r="W87" s="164"/>
      <c r="X87" s="164"/>
      <c r="Y87" s="164"/>
      <c r="Z87" s="164"/>
      <c r="AA87" s="164"/>
      <c r="AB87" s="164"/>
      <c r="AC87" s="164"/>
      <c r="AD87" s="164"/>
      <c r="AE87" s="164"/>
      <c r="AF87" s="164"/>
      <c r="AG87" s="164"/>
      <c r="AH87" s="164"/>
      <c r="AI87" s="163"/>
    </row>
    <row r="88" spans="3:35" ht="15.6" x14ac:dyDescent="0.3">
      <c r="C88" s="155">
        <v>13</v>
      </c>
      <c r="D88" s="156" t="s">
        <v>30</v>
      </c>
      <c r="E88" s="157"/>
      <c r="F88" s="158"/>
      <c r="G88" s="157"/>
      <c r="H88" s="158"/>
      <c r="I88" s="157"/>
      <c r="J88" s="158"/>
      <c r="K88" s="157"/>
      <c r="L88" s="158"/>
      <c r="M88" s="159"/>
      <c r="N88" s="160"/>
      <c r="O88" s="159"/>
      <c r="P88" s="160"/>
      <c r="Q88" s="161"/>
      <c r="R88" s="164"/>
      <c r="S88" s="164"/>
      <c r="T88" s="164"/>
      <c r="U88" s="164"/>
      <c r="V88" s="164"/>
      <c r="W88" s="164"/>
      <c r="X88" s="164"/>
      <c r="Y88" s="164"/>
      <c r="Z88" s="164"/>
      <c r="AA88" s="164"/>
      <c r="AB88" s="164"/>
      <c r="AC88" s="164"/>
      <c r="AD88" s="164"/>
      <c r="AE88" s="164"/>
      <c r="AF88" s="164"/>
      <c r="AG88" s="164"/>
      <c r="AH88" s="164"/>
      <c r="AI88" s="163"/>
    </row>
    <row r="89" spans="3:35" ht="15.6" x14ac:dyDescent="0.3">
      <c r="C89" s="155">
        <v>14</v>
      </c>
      <c r="D89" s="156" t="s">
        <v>31</v>
      </c>
      <c r="E89" s="157"/>
      <c r="F89" s="158"/>
      <c r="G89" s="157"/>
      <c r="H89" s="158"/>
      <c r="I89" s="157"/>
      <c r="J89" s="158"/>
      <c r="K89" s="157"/>
      <c r="L89" s="158"/>
      <c r="M89" s="159"/>
      <c r="N89" s="160"/>
      <c r="O89" s="159"/>
      <c r="P89" s="160"/>
      <c r="Q89" s="161"/>
      <c r="R89" s="164"/>
      <c r="S89" s="164"/>
      <c r="T89" s="164"/>
      <c r="U89" s="164"/>
      <c r="V89" s="164"/>
      <c r="W89" s="164"/>
      <c r="X89" s="164"/>
      <c r="Y89" s="164"/>
      <c r="Z89" s="164"/>
      <c r="AA89" s="164"/>
      <c r="AB89" s="164"/>
      <c r="AC89" s="164"/>
      <c r="AD89" s="164"/>
      <c r="AE89" s="164"/>
      <c r="AF89" s="164"/>
      <c r="AG89" s="164"/>
      <c r="AH89" s="164"/>
      <c r="AI89" s="163"/>
    </row>
    <row r="90" spans="3:35" ht="15.6" x14ac:dyDescent="0.3">
      <c r="C90" s="155">
        <v>15</v>
      </c>
      <c r="D90" s="156" t="s">
        <v>32</v>
      </c>
      <c r="E90" s="157"/>
      <c r="F90" s="158"/>
      <c r="G90" s="157"/>
      <c r="H90" s="158"/>
      <c r="I90" s="157"/>
      <c r="J90" s="158"/>
      <c r="K90" s="157"/>
      <c r="L90" s="158"/>
      <c r="M90" s="159"/>
      <c r="N90" s="160"/>
      <c r="O90" s="159"/>
      <c r="P90" s="160"/>
      <c r="Q90" s="161"/>
      <c r="R90" s="164"/>
      <c r="S90" s="164"/>
      <c r="T90" s="164"/>
      <c r="U90" s="164"/>
      <c r="V90" s="164"/>
      <c r="W90" s="164"/>
      <c r="X90" s="164"/>
      <c r="Y90" s="164"/>
      <c r="Z90" s="164"/>
      <c r="AA90" s="164"/>
      <c r="AB90" s="164"/>
      <c r="AC90" s="164"/>
      <c r="AD90" s="164"/>
      <c r="AE90" s="164"/>
      <c r="AF90" s="164"/>
      <c r="AG90" s="164"/>
      <c r="AH90" s="164"/>
      <c r="AI90" s="163"/>
    </row>
    <row r="91" spans="3:35" ht="15.6" x14ac:dyDescent="0.3">
      <c r="C91" s="155">
        <v>16</v>
      </c>
      <c r="D91" s="156" t="s">
        <v>33</v>
      </c>
      <c r="E91" s="157"/>
      <c r="F91" s="158"/>
      <c r="G91" s="157"/>
      <c r="H91" s="158"/>
      <c r="I91" s="157"/>
      <c r="J91" s="158"/>
      <c r="K91" s="157"/>
      <c r="L91" s="158"/>
      <c r="M91" s="159"/>
      <c r="N91" s="160"/>
      <c r="O91" s="159"/>
      <c r="P91" s="160"/>
      <c r="Q91" s="161"/>
      <c r="R91" s="164"/>
      <c r="S91" s="164"/>
      <c r="T91" s="164"/>
      <c r="U91" s="164"/>
      <c r="V91" s="164"/>
      <c r="W91" s="164"/>
      <c r="X91" s="164"/>
      <c r="Y91" s="164"/>
      <c r="Z91" s="164"/>
      <c r="AA91" s="164"/>
      <c r="AB91" s="164"/>
      <c r="AC91" s="164"/>
      <c r="AD91" s="164"/>
      <c r="AE91" s="164"/>
      <c r="AF91" s="164"/>
      <c r="AG91" s="164"/>
      <c r="AH91" s="164"/>
      <c r="AI91" s="163"/>
    </row>
    <row r="92" spans="3:35" ht="15.6" x14ac:dyDescent="0.3">
      <c r="C92" s="155">
        <v>17</v>
      </c>
      <c r="D92" s="156" t="s">
        <v>34</v>
      </c>
      <c r="E92" s="157"/>
      <c r="F92" s="158"/>
      <c r="G92" s="157"/>
      <c r="H92" s="158"/>
      <c r="I92" s="157"/>
      <c r="J92" s="158"/>
      <c r="K92" s="157"/>
      <c r="L92" s="158"/>
      <c r="M92" s="159"/>
      <c r="N92" s="160"/>
      <c r="O92" s="159"/>
      <c r="P92" s="160"/>
      <c r="Q92" s="161"/>
      <c r="R92" s="164"/>
      <c r="S92" s="164"/>
      <c r="T92" s="164"/>
      <c r="U92" s="164"/>
      <c r="V92" s="164"/>
      <c r="W92" s="164"/>
      <c r="X92" s="164"/>
      <c r="Y92" s="164"/>
      <c r="Z92" s="164"/>
      <c r="AA92" s="164"/>
      <c r="AB92" s="164"/>
      <c r="AC92" s="164"/>
      <c r="AD92" s="164"/>
      <c r="AE92" s="164"/>
      <c r="AF92" s="164"/>
      <c r="AG92" s="164"/>
      <c r="AH92" s="164"/>
      <c r="AI92" s="163"/>
    </row>
    <row r="93" spans="3:35" ht="15.6" x14ac:dyDescent="0.3">
      <c r="C93" s="155">
        <v>18</v>
      </c>
      <c r="D93" s="156" t="s">
        <v>28</v>
      </c>
      <c r="E93" s="157"/>
      <c r="F93" s="158"/>
      <c r="G93" s="157"/>
      <c r="H93" s="158"/>
      <c r="I93" s="157"/>
      <c r="J93" s="158"/>
      <c r="K93" s="157"/>
      <c r="L93" s="158"/>
      <c r="M93" s="159"/>
      <c r="N93" s="160"/>
      <c r="O93" s="159"/>
      <c r="P93" s="160"/>
      <c r="Q93" s="161"/>
      <c r="R93" s="164"/>
      <c r="S93" s="164"/>
      <c r="T93" s="164"/>
      <c r="U93" s="164"/>
      <c r="V93" s="164"/>
      <c r="W93" s="164"/>
      <c r="X93" s="164"/>
      <c r="Y93" s="164"/>
      <c r="Z93" s="164"/>
      <c r="AA93" s="164"/>
      <c r="AB93" s="164"/>
      <c r="AC93" s="164"/>
      <c r="AD93" s="164"/>
      <c r="AE93" s="164"/>
      <c r="AF93" s="164"/>
      <c r="AG93" s="164"/>
      <c r="AH93" s="164"/>
      <c r="AI93" s="163"/>
    </row>
    <row r="94" spans="3:35" ht="15.6" x14ac:dyDescent="0.3">
      <c r="C94" s="155">
        <v>19</v>
      </c>
      <c r="D94" s="156" t="s">
        <v>29</v>
      </c>
      <c r="E94" s="157"/>
      <c r="F94" s="158"/>
      <c r="G94" s="157"/>
      <c r="H94" s="158"/>
      <c r="I94" s="157"/>
      <c r="J94" s="158"/>
      <c r="K94" s="157"/>
      <c r="L94" s="158"/>
      <c r="M94" s="159"/>
      <c r="N94" s="160"/>
      <c r="O94" s="159"/>
      <c r="P94" s="160"/>
      <c r="Q94" s="161"/>
      <c r="R94" s="164"/>
      <c r="S94" s="164"/>
      <c r="T94" s="164"/>
      <c r="U94" s="164"/>
      <c r="V94" s="164"/>
      <c r="W94" s="164"/>
      <c r="X94" s="164"/>
      <c r="Y94" s="164"/>
      <c r="Z94" s="164"/>
      <c r="AA94" s="164"/>
      <c r="AB94" s="164"/>
      <c r="AC94" s="164"/>
      <c r="AD94" s="164"/>
      <c r="AE94" s="164"/>
      <c r="AF94" s="164"/>
      <c r="AG94" s="164"/>
      <c r="AH94" s="164"/>
      <c r="AI94" s="163"/>
    </row>
    <row r="95" spans="3:35" ht="15.6" x14ac:dyDescent="0.3">
      <c r="C95" s="155">
        <v>20</v>
      </c>
      <c r="D95" s="156" t="s">
        <v>30</v>
      </c>
      <c r="E95" s="157"/>
      <c r="F95" s="158"/>
      <c r="G95" s="157"/>
      <c r="H95" s="158"/>
      <c r="I95" s="157"/>
      <c r="J95" s="158"/>
      <c r="K95" s="157"/>
      <c r="L95" s="158"/>
      <c r="M95" s="159"/>
      <c r="N95" s="160"/>
      <c r="O95" s="159"/>
      <c r="P95" s="160"/>
      <c r="Q95" s="161"/>
      <c r="R95" s="164"/>
      <c r="S95" s="164"/>
      <c r="T95" s="164"/>
      <c r="U95" s="164"/>
      <c r="V95" s="164"/>
      <c r="W95" s="164"/>
      <c r="X95" s="164"/>
      <c r="Y95" s="164"/>
      <c r="Z95" s="164"/>
      <c r="AA95" s="164"/>
      <c r="AB95" s="164"/>
      <c r="AC95" s="164"/>
      <c r="AD95" s="164"/>
      <c r="AE95" s="164"/>
      <c r="AF95" s="164"/>
      <c r="AG95" s="164"/>
      <c r="AH95" s="164"/>
      <c r="AI95" s="163"/>
    </row>
    <row r="96" spans="3:35" ht="15.6" x14ac:dyDescent="0.3">
      <c r="C96" s="155">
        <v>21</v>
      </c>
      <c r="D96" s="156" t="s">
        <v>31</v>
      </c>
      <c r="E96" s="157"/>
      <c r="F96" s="158"/>
      <c r="G96" s="157"/>
      <c r="H96" s="158"/>
      <c r="I96" s="157"/>
      <c r="J96" s="158"/>
      <c r="K96" s="157"/>
      <c r="L96" s="158"/>
      <c r="M96" s="159"/>
      <c r="N96" s="160"/>
      <c r="O96" s="159"/>
      <c r="P96" s="160"/>
      <c r="Q96" s="161"/>
      <c r="R96" s="164"/>
      <c r="S96" s="164"/>
      <c r="T96" s="164"/>
      <c r="U96" s="164"/>
      <c r="V96" s="164"/>
      <c r="W96" s="164"/>
      <c r="X96" s="164"/>
      <c r="Y96" s="164"/>
      <c r="Z96" s="164"/>
      <c r="AA96" s="164"/>
      <c r="AB96" s="164"/>
      <c r="AC96" s="164"/>
      <c r="AD96" s="164"/>
      <c r="AE96" s="164"/>
      <c r="AF96" s="164"/>
      <c r="AG96" s="164"/>
      <c r="AH96" s="164"/>
      <c r="AI96" s="163"/>
    </row>
    <row r="97" spans="1:40" ht="15.6" x14ac:dyDescent="0.3">
      <c r="C97" s="155">
        <v>22</v>
      </c>
      <c r="D97" s="156" t="s">
        <v>32</v>
      </c>
      <c r="E97" s="157"/>
      <c r="F97" s="158"/>
      <c r="G97" s="157"/>
      <c r="H97" s="158"/>
      <c r="I97" s="157"/>
      <c r="J97" s="158"/>
      <c r="K97" s="157"/>
      <c r="L97" s="158"/>
      <c r="M97" s="159"/>
      <c r="N97" s="160"/>
      <c r="O97" s="159"/>
      <c r="P97" s="160"/>
      <c r="Q97" s="161"/>
      <c r="R97" s="164"/>
      <c r="S97" s="164"/>
      <c r="T97" s="164"/>
      <c r="U97" s="164"/>
      <c r="V97" s="164"/>
      <c r="W97" s="164"/>
      <c r="X97" s="164"/>
      <c r="Y97" s="164"/>
      <c r="Z97" s="164"/>
      <c r="AA97" s="164"/>
      <c r="AB97" s="164"/>
      <c r="AC97" s="164"/>
      <c r="AD97" s="164"/>
      <c r="AE97" s="164"/>
      <c r="AF97" s="164"/>
      <c r="AG97" s="164"/>
      <c r="AH97" s="164"/>
      <c r="AI97" s="163"/>
    </row>
    <row r="98" spans="1:40" ht="15.6" x14ac:dyDescent="0.3">
      <c r="C98" s="155">
        <v>23</v>
      </c>
      <c r="D98" s="156" t="s">
        <v>33</v>
      </c>
      <c r="E98" s="157"/>
      <c r="F98" s="158"/>
      <c r="G98" s="157"/>
      <c r="H98" s="158"/>
      <c r="I98" s="157"/>
      <c r="J98" s="158"/>
      <c r="K98" s="157"/>
      <c r="L98" s="158"/>
      <c r="M98" s="159"/>
      <c r="N98" s="160"/>
      <c r="O98" s="159"/>
      <c r="P98" s="160"/>
      <c r="Q98" s="161"/>
      <c r="R98" s="164"/>
      <c r="S98" s="164"/>
      <c r="T98" s="164"/>
      <c r="U98" s="164"/>
      <c r="V98" s="164"/>
      <c r="W98" s="164"/>
      <c r="X98" s="164"/>
      <c r="Y98" s="164"/>
      <c r="Z98" s="164"/>
      <c r="AA98" s="164"/>
      <c r="AB98" s="164"/>
      <c r="AC98" s="164"/>
      <c r="AD98" s="164"/>
      <c r="AE98" s="164"/>
      <c r="AF98" s="164"/>
      <c r="AG98" s="164"/>
      <c r="AH98" s="164"/>
      <c r="AI98" s="163"/>
    </row>
    <row r="99" spans="1:40" ht="15.6" x14ac:dyDescent="0.3">
      <c r="C99" s="155">
        <v>24</v>
      </c>
      <c r="D99" s="156" t="s">
        <v>34</v>
      </c>
      <c r="E99" s="157"/>
      <c r="F99" s="158"/>
      <c r="G99" s="157"/>
      <c r="H99" s="158"/>
      <c r="I99" s="157"/>
      <c r="J99" s="158"/>
      <c r="K99" s="157"/>
      <c r="L99" s="158"/>
      <c r="M99" s="159"/>
      <c r="N99" s="160"/>
      <c r="O99" s="159"/>
      <c r="P99" s="160"/>
      <c r="Q99" s="161"/>
      <c r="R99" s="164"/>
      <c r="S99" s="164"/>
      <c r="T99" s="164"/>
      <c r="U99" s="164"/>
      <c r="V99" s="164"/>
      <c r="W99" s="164"/>
      <c r="X99" s="164"/>
      <c r="Y99" s="164"/>
      <c r="Z99" s="164"/>
      <c r="AA99" s="164"/>
      <c r="AB99" s="164"/>
      <c r="AC99" s="164"/>
      <c r="AD99" s="164"/>
      <c r="AE99" s="164"/>
      <c r="AF99" s="164"/>
      <c r="AG99" s="164"/>
      <c r="AH99" s="164"/>
      <c r="AI99" s="163"/>
    </row>
    <row r="100" spans="1:40" ht="15.6" x14ac:dyDescent="0.3">
      <c r="C100" s="155">
        <v>25</v>
      </c>
      <c r="D100" s="156" t="s">
        <v>28</v>
      </c>
      <c r="E100" s="157"/>
      <c r="F100" s="158"/>
      <c r="G100" s="157"/>
      <c r="H100" s="158"/>
      <c r="I100" s="157"/>
      <c r="J100" s="158"/>
      <c r="K100" s="157"/>
      <c r="L100" s="158"/>
      <c r="M100" s="159"/>
      <c r="N100" s="160"/>
      <c r="O100" s="159"/>
      <c r="P100" s="160"/>
      <c r="Q100" s="161"/>
      <c r="R100" s="164"/>
      <c r="S100" s="164"/>
      <c r="T100" s="164"/>
      <c r="U100" s="164"/>
      <c r="V100" s="164"/>
      <c r="W100" s="164"/>
      <c r="X100" s="164"/>
      <c r="Y100" s="164"/>
      <c r="Z100" s="164"/>
      <c r="AA100" s="164"/>
      <c r="AB100" s="164"/>
      <c r="AC100" s="164"/>
      <c r="AD100" s="164"/>
      <c r="AE100" s="164"/>
      <c r="AF100" s="164"/>
      <c r="AG100" s="164"/>
      <c r="AH100" s="164"/>
      <c r="AI100" s="163"/>
    </row>
    <row r="101" spans="1:40" ht="15.6" x14ac:dyDescent="0.3">
      <c r="C101" s="155">
        <v>26</v>
      </c>
      <c r="D101" s="156" t="s">
        <v>29</v>
      </c>
      <c r="E101" s="157"/>
      <c r="F101" s="158"/>
      <c r="G101" s="157"/>
      <c r="H101" s="158"/>
      <c r="I101" s="157"/>
      <c r="J101" s="158"/>
      <c r="K101" s="157"/>
      <c r="L101" s="158"/>
      <c r="M101" s="159"/>
      <c r="N101" s="160"/>
      <c r="O101" s="159"/>
      <c r="P101" s="160"/>
      <c r="Q101" s="161"/>
      <c r="R101" s="164"/>
      <c r="S101" s="164"/>
      <c r="T101" s="164"/>
      <c r="U101" s="164"/>
      <c r="V101" s="164"/>
      <c r="W101" s="164"/>
      <c r="X101" s="164"/>
      <c r="Y101" s="164"/>
      <c r="Z101" s="164"/>
      <c r="AA101" s="164"/>
      <c r="AB101" s="164"/>
      <c r="AC101" s="164"/>
      <c r="AD101" s="164"/>
      <c r="AE101" s="164"/>
      <c r="AF101" s="164"/>
      <c r="AG101" s="164"/>
      <c r="AH101" s="164"/>
      <c r="AI101" s="163"/>
    </row>
    <row r="102" spans="1:40" ht="15.6" x14ac:dyDescent="0.3">
      <c r="C102" s="155">
        <v>27</v>
      </c>
      <c r="D102" s="156" t="s">
        <v>30</v>
      </c>
      <c r="E102" s="157"/>
      <c r="F102" s="158"/>
      <c r="G102" s="157"/>
      <c r="H102" s="158"/>
      <c r="I102" s="157"/>
      <c r="J102" s="158"/>
      <c r="K102" s="157"/>
      <c r="L102" s="158"/>
      <c r="M102" s="159"/>
      <c r="N102" s="160"/>
      <c r="O102" s="159"/>
      <c r="P102" s="160"/>
      <c r="Q102" s="161"/>
      <c r="R102" s="164"/>
      <c r="S102" s="164"/>
      <c r="T102" s="164"/>
      <c r="U102" s="164"/>
      <c r="V102" s="164"/>
      <c r="W102" s="164"/>
      <c r="X102" s="164"/>
      <c r="Y102" s="164"/>
      <c r="Z102" s="164"/>
      <c r="AA102" s="164"/>
      <c r="AB102" s="164"/>
      <c r="AC102" s="164"/>
      <c r="AD102" s="164"/>
      <c r="AE102" s="164"/>
      <c r="AF102" s="164"/>
      <c r="AG102" s="164"/>
      <c r="AH102" s="164"/>
      <c r="AI102" s="163"/>
    </row>
    <row r="103" spans="1:40" ht="15.6" x14ac:dyDescent="0.3">
      <c r="C103" s="155">
        <v>28</v>
      </c>
      <c r="D103" s="156" t="s">
        <v>31</v>
      </c>
      <c r="E103" s="236"/>
      <c r="F103" s="158"/>
      <c r="G103" s="157"/>
      <c r="H103" s="158"/>
      <c r="I103" s="157"/>
      <c r="J103" s="158"/>
      <c r="K103" s="157"/>
      <c r="L103" s="158"/>
      <c r="M103" s="159"/>
      <c r="N103" s="160"/>
      <c r="O103" s="159"/>
      <c r="P103" s="160"/>
      <c r="Q103" s="161"/>
      <c r="R103" s="164"/>
      <c r="S103" s="164"/>
      <c r="T103" s="164"/>
      <c r="U103" s="164"/>
      <c r="V103" s="164"/>
      <c r="W103" s="164"/>
      <c r="X103" s="164"/>
      <c r="Y103" s="164"/>
      <c r="Z103" s="164"/>
      <c r="AA103" s="164"/>
      <c r="AB103" s="164"/>
      <c r="AC103" s="164"/>
      <c r="AD103" s="164"/>
      <c r="AE103" s="164"/>
      <c r="AF103" s="164"/>
      <c r="AG103" s="164"/>
      <c r="AH103" s="164"/>
      <c r="AI103" s="163"/>
    </row>
    <row r="104" spans="1:40" ht="15.6" x14ac:dyDescent="0.3">
      <c r="C104" s="155">
        <v>29</v>
      </c>
      <c r="D104" s="156" t="s">
        <v>32</v>
      </c>
      <c r="E104" s="157"/>
      <c r="F104" s="158"/>
      <c r="G104" s="157"/>
      <c r="H104" s="158"/>
      <c r="I104" s="157"/>
      <c r="J104" s="158"/>
      <c r="K104" s="157"/>
      <c r="L104" s="158"/>
      <c r="M104" s="159"/>
      <c r="N104" s="160"/>
      <c r="O104" s="159"/>
      <c r="P104" s="160"/>
      <c r="Q104" s="161"/>
      <c r="R104" s="164"/>
      <c r="S104" s="164"/>
      <c r="T104" s="164"/>
      <c r="U104" s="164"/>
      <c r="V104" s="164"/>
      <c r="W104" s="164"/>
      <c r="X104" s="164"/>
      <c r="Y104" s="164"/>
      <c r="Z104" s="164"/>
      <c r="AA104" s="164"/>
      <c r="AB104" s="164"/>
      <c r="AC104" s="164"/>
      <c r="AD104" s="164"/>
      <c r="AE104" s="164"/>
      <c r="AF104" s="164"/>
      <c r="AG104" s="164"/>
      <c r="AH104" s="164"/>
      <c r="AI104" s="163"/>
    </row>
    <row r="105" spans="1:40" ht="15.6" x14ac:dyDescent="0.3">
      <c r="C105" s="155">
        <v>30</v>
      </c>
      <c r="D105" s="156" t="s">
        <v>33</v>
      </c>
      <c r="E105" s="157"/>
      <c r="F105" s="158"/>
      <c r="G105" s="157"/>
      <c r="H105" s="158"/>
      <c r="I105" s="157"/>
      <c r="J105" s="158"/>
      <c r="K105" s="157"/>
      <c r="L105" s="158"/>
      <c r="M105" s="159"/>
      <c r="N105" s="160"/>
      <c r="O105" s="159"/>
      <c r="P105" s="160"/>
      <c r="Q105" s="161"/>
      <c r="R105" s="164"/>
      <c r="S105" s="164"/>
      <c r="T105" s="164"/>
      <c r="U105" s="164"/>
      <c r="V105" s="164"/>
      <c r="W105" s="164"/>
      <c r="X105" s="164"/>
      <c r="Y105" s="164"/>
      <c r="Z105" s="164"/>
      <c r="AA105" s="164"/>
      <c r="AB105" s="164"/>
      <c r="AC105" s="164"/>
      <c r="AD105" s="164"/>
      <c r="AE105" s="164"/>
      <c r="AF105" s="164"/>
      <c r="AG105" s="164"/>
      <c r="AH105" s="164"/>
      <c r="AI105" s="163"/>
    </row>
    <row r="106" spans="1:40" ht="16.149999999999999" thickBot="1" x14ac:dyDescent="0.35">
      <c r="C106" s="165">
        <v>31</v>
      </c>
      <c r="D106" s="183" t="s">
        <v>34</v>
      </c>
      <c r="E106" s="166"/>
      <c r="F106" s="167"/>
      <c r="G106" s="166"/>
      <c r="H106" s="167"/>
      <c r="I106" s="166"/>
      <c r="J106" s="167"/>
      <c r="K106" s="166"/>
      <c r="L106" s="167"/>
      <c r="M106" s="168"/>
      <c r="N106" s="169"/>
      <c r="O106" s="168"/>
      <c r="P106" s="169"/>
      <c r="Q106" s="170"/>
      <c r="R106" s="171"/>
      <c r="S106" s="171"/>
      <c r="T106" s="171"/>
      <c r="U106" s="171"/>
      <c r="V106" s="171"/>
      <c r="W106" s="171"/>
      <c r="X106" s="171"/>
      <c r="Y106" s="171"/>
      <c r="Z106" s="171"/>
      <c r="AA106" s="171"/>
      <c r="AB106" s="171"/>
      <c r="AC106" s="171"/>
      <c r="AD106" s="171"/>
      <c r="AE106" s="171"/>
      <c r="AF106" s="171"/>
      <c r="AG106" s="171"/>
      <c r="AH106" s="171"/>
      <c r="AI106" s="172"/>
    </row>
    <row r="107" spans="1:40" s="237" customFormat="1" ht="16.149999999999999" thickBot="1" x14ac:dyDescent="0.35">
      <c r="A107" s="173"/>
      <c r="B107" s="173"/>
      <c r="C107" s="173"/>
      <c r="D107" s="173"/>
      <c r="E107" s="173">
        <f>SUM(E76:E106)</f>
        <v>0</v>
      </c>
      <c r="F107" s="173"/>
      <c r="G107" s="173">
        <f>SUM(G76:G106)</f>
        <v>0</v>
      </c>
      <c r="H107" s="173"/>
      <c r="I107" s="173">
        <f>SUM(I76:I106)</f>
        <v>0</v>
      </c>
      <c r="J107" s="173"/>
      <c r="K107" s="173">
        <f>SUM(K76:K106)</f>
        <v>0</v>
      </c>
      <c r="L107" s="173"/>
      <c r="M107" s="173">
        <f>SUM(M76:M106)</f>
        <v>0</v>
      </c>
      <c r="N107" s="173"/>
      <c r="O107" s="173">
        <f>SUM(O76:O106)</f>
        <v>0</v>
      </c>
      <c r="P107" s="173"/>
      <c r="Q107" s="233">
        <f>SUM(E107:O107)</f>
        <v>0</v>
      </c>
      <c r="R107" s="173"/>
      <c r="S107" s="173"/>
      <c r="T107" s="173"/>
      <c r="U107" s="173"/>
      <c r="V107" s="173"/>
      <c r="W107" s="173"/>
      <c r="X107" s="173"/>
      <c r="Y107" s="173"/>
      <c r="Z107" s="173"/>
      <c r="AA107" s="173"/>
      <c r="AB107" s="173"/>
      <c r="AC107" s="173"/>
      <c r="AD107" s="173"/>
      <c r="AE107" s="173"/>
      <c r="AF107" s="173"/>
      <c r="AG107" s="173"/>
      <c r="AH107" s="187"/>
      <c r="AI107" s="173"/>
      <c r="AJ107" s="173"/>
      <c r="AK107" s="173"/>
      <c r="AL107" s="173"/>
      <c r="AM107" s="173"/>
      <c r="AN107" s="173"/>
    </row>
  </sheetData>
  <sheetProtection password="A4A0" sheet="1" objects="1" scenarios="1" selectLockedCells="1"/>
  <mergeCells count="76">
    <mergeCell ref="M74:N74"/>
    <mergeCell ref="O74:P74"/>
    <mergeCell ref="AB7:AH7"/>
    <mergeCell ref="R69:W69"/>
    <mergeCell ref="C69:H69"/>
    <mergeCell ref="C73:D73"/>
    <mergeCell ref="K73:L73"/>
    <mergeCell ref="E74:F74"/>
    <mergeCell ref="G74:H74"/>
    <mergeCell ref="I74:J74"/>
    <mergeCell ref="K74:L74"/>
    <mergeCell ref="C67:H67"/>
    <mergeCell ref="R67:W67"/>
    <mergeCell ref="C68:H68"/>
    <mergeCell ref="C55:I55"/>
    <mergeCell ref="C56:I56"/>
    <mergeCell ref="C57:I57"/>
    <mergeCell ref="C58:I58"/>
    <mergeCell ref="C59:I59"/>
    <mergeCell ref="C60:I60"/>
    <mergeCell ref="R68:W68"/>
    <mergeCell ref="C51:I51"/>
    <mergeCell ref="K51:L51"/>
    <mergeCell ref="P51:V51"/>
    <mergeCell ref="X51:Y51"/>
    <mergeCell ref="C52:I52"/>
    <mergeCell ref="K52:L52"/>
    <mergeCell ref="P52:V52"/>
    <mergeCell ref="X52:Y52"/>
    <mergeCell ref="AB47:AE47"/>
    <mergeCell ref="D49:G49"/>
    <mergeCell ref="I49:J49"/>
    <mergeCell ref="L49:O49"/>
    <mergeCell ref="Q49:R49"/>
    <mergeCell ref="T49:W49"/>
    <mergeCell ref="D47:G47"/>
    <mergeCell ref="I47:J47"/>
    <mergeCell ref="L47:O47"/>
    <mergeCell ref="Q47:R47"/>
    <mergeCell ref="T47:W47"/>
    <mergeCell ref="Y47:Z47"/>
    <mergeCell ref="O45:X45"/>
    <mergeCell ref="B40:L40"/>
    <mergeCell ref="N40:Y40"/>
    <mergeCell ref="B41:L41"/>
    <mergeCell ref="N41:Y41"/>
    <mergeCell ref="B42:L42"/>
    <mergeCell ref="N42:Y42"/>
    <mergeCell ref="B43:C43"/>
    <mergeCell ref="B45:D45"/>
    <mergeCell ref="E45:H45"/>
    <mergeCell ref="I45:J45"/>
    <mergeCell ref="K45:N45"/>
    <mergeCell ref="B37:L37"/>
    <mergeCell ref="N37:Y37"/>
    <mergeCell ref="B38:L38"/>
    <mergeCell ref="N38:Y38"/>
    <mergeCell ref="B39:L39"/>
    <mergeCell ref="N39:Y39"/>
    <mergeCell ref="B36:L36"/>
    <mergeCell ref="N36:Y36"/>
    <mergeCell ref="B1:J1"/>
    <mergeCell ref="S3:T3"/>
    <mergeCell ref="V3:W3"/>
    <mergeCell ref="Y3:Z3"/>
    <mergeCell ref="B7:D7"/>
    <mergeCell ref="E7:L7"/>
    <mergeCell ref="P7:S7"/>
    <mergeCell ref="T7:X7"/>
    <mergeCell ref="AA3:AC3"/>
    <mergeCell ref="B5:D5"/>
    <mergeCell ref="E5:L5"/>
    <mergeCell ref="P5:R5"/>
    <mergeCell ref="S5:X5"/>
    <mergeCell ref="Z5:AA5"/>
    <mergeCell ref="AB5:AH5"/>
  </mergeCells>
  <conditionalFormatting sqref="D74:D107">
    <cfRule type="containsText" dxfId="41" priority="1" operator="containsText" text="Sat">
      <formula>NOT(ISERROR(SEARCH("Sat",D74)))</formula>
    </cfRule>
    <cfRule type="containsText" dxfId="40" priority="2" operator="containsText" text="Sun">
      <formula>NOT(ISERROR(SEARCH("Sun",D74)))</formula>
    </cfRule>
  </conditionalFormatting>
  <pageMargins left="0.25" right="0.25" top="0.75" bottom="0.75" header="0.3" footer="0.3"/>
  <pageSetup scale="73" orientation="landscape" horizontalDpi="1200" verticalDpi="1200" r:id="rId1"/>
  <headerFooter>
    <oddHeader>&amp;C&amp;"-,Bold"Santa Clara County Office of Education Combination of Daily &amp; Multi-Funded Time Reports</oddHeader>
    <oddFooter>&amp;L&amp;D,&amp;P of &amp;N&amp;R&amp;Z&amp;F&amp;A</oddFooter>
  </headerFooter>
  <rowBreaks count="2" manualBreakCount="2">
    <brk id="42" max="34" man="1"/>
    <brk id="66" max="3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N107"/>
  <sheetViews>
    <sheetView topLeftCell="A51" zoomScaleNormal="100" workbookViewId="0">
      <selection activeCell="C51" sqref="C51:I51"/>
    </sheetView>
  </sheetViews>
  <sheetFormatPr defaultColWidth="8.85546875" defaultRowHeight="15.75" x14ac:dyDescent="0.25"/>
  <cols>
    <col min="1" max="1" width="1.85546875" style="110" customWidth="1"/>
    <col min="2" max="2" width="15.140625" style="110" customWidth="1"/>
    <col min="3" max="3" width="5" style="110" customWidth="1"/>
    <col min="4" max="4" width="4.85546875" style="110" customWidth="1"/>
    <col min="5" max="5" width="4.5703125" style="110" customWidth="1"/>
    <col min="6" max="6" width="5.42578125" style="110" customWidth="1"/>
    <col min="7" max="7" width="4.85546875" style="110" customWidth="1"/>
    <col min="8" max="9" width="4.5703125" style="110" customWidth="1"/>
    <col min="10" max="11" width="5.7109375" style="110" customWidth="1"/>
    <col min="12" max="12" width="6" style="110" customWidth="1"/>
    <col min="13" max="16" width="4.5703125" style="110" customWidth="1"/>
    <col min="17" max="17" width="6.42578125" style="110" customWidth="1"/>
    <col min="18" max="18" width="5.42578125" style="110" customWidth="1"/>
    <col min="19" max="20" width="4.5703125" style="110" customWidth="1"/>
    <col min="21" max="21" width="6.42578125" style="110" customWidth="1"/>
    <col min="22" max="22" width="4.5703125" style="110" customWidth="1"/>
    <col min="23" max="23" width="6.85546875" style="110" customWidth="1"/>
    <col min="24" max="24" width="5.42578125" style="110" customWidth="1"/>
    <col min="25" max="25" width="6.140625" style="110" customWidth="1"/>
    <col min="26" max="33" width="4.5703125" style="110" customWidth="1"/>
    <col min="34" max="34" width="5.7109375" style="109" bestFit="1" customWidth="1"/>
    <col min="35" max="35" width="2.28515625" style="110" customWidth="1"/>
    <col min="36" max="36" width="9.140625" style="110"/>
    <col min="37" max="37" width="3.28515625" style="110" customWidth="1"/>
    <col min="38" max="40" width="9.140625" style="110" customWidth="1"/>
    <col min="41" max="16384" width="8.85546875" style="234"/>
  </cols>
  <sheetData>
    <row r="1" spans="1:40" s="237" customFormat="1" x14ac:dyDescent="0.25">
      <c r="A1" s="173"/>
      <c r="B1" s="389" t="s">
        <v>4</v>
      </c>
      <c r="C1" s="389"/>
      <c r="D1" s="389"/>
      <c r="E1" s="389"/>
      <c r="F1" s="389"/>
      <c r="G1" s="389"/>
      <c r="H1" s="389"/>
      <c r="I1" s="389"/>
      <c r="J1" s="389"/>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73"/>
      <c r="AJ1" s="173"/>
      <c r="AK1" s="173"/>
      <c r="AL1" s="173"/>
      <c r="AM1" s="173"/>
      <c r="AN1" s="173"/>
    </row>
    <row r="2" spans="1:40" s="237" customFormat="1" ht="16.5" thickBot="1" x14ac:dyDescent="0.3">
      <c r="A2" s="173"/>
      <c r="B2" s="188"/>
      <c r="C2" s="188"/>
      <c r="D2" s="188"/>
      <c r="E2" s="188"/>
      <c r="F2" s="188"/>
      <c r="G2" s="188"/>
      <c r="H2" s="188"/>
      <c r="I2" s="188"/>
      <c r="J2" s="188"/>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73"/>
      <c r="AJ2" s="173"/>
      <c r="AK2" s="173"/>
      <c r="AL2" s="173"/>
      <c r="AM2" s="173"/>
      <c r="AN2" s="173"/>
    </row>
    <row r="3" spans="1:40" s="237" customFormat="1" ht="16.5" thickBot="1" x14ac:dyDescent="0.3">
      <c r="A3" s="173"/>
      <c r="B3" s="187"/>
      <c r="C3" s="189">
        <f>U55</f>
        <v>0</v>
      </c>
      <c r="D3" s="190" t="str">
        <f>C55</f>
        <v/>
      </c>
      <c r="E3" s="190"/>
      <c r="F3" s="190"/>
      <c r="G3" s="189">
        <f>U56</f>
        <v>0</v>
      </c>
      <c r="H3" s="190" t="str">
        <f>C56</f>
        <v/>
      </c>
      <c r="I3" s="190"/>
      <c r="J3" s="190"/>
      <c r="K3" s="189">
        <f>U57</f>
        <v>0</v>
      </c>
      <c r="L3" s="190" t="str">
        <f>C57</f>
        <v xml:space="preserve"> </v>
      </c>
      <c r="M3" s="190"/>
      <c r="N3" s="190"/>
      <c r="O3" s="190"/>
      <c r="P3" s="190"/>
      <c r="Q3" s="190"/>
      <c r="R3" s="189">
        <f>U58</f>
        <v>0</v>
      </c>
      <c r="S3" s="390" t="str">
        <f>C58</f>
        <v xml:space="preserve"> </v>
      </c>
      <c r="T3" s="391"/>
      <c r="U3" s="189">
        <f>U59</f>
        <v>0</v>
      </c>
      <c r="V3" s="390" t="str">
        <f>C59</f>
        <v xml:space="preserve"> </v>
      </c>
      <c r="W3" s="392"/>
      <c r="X3" s="189">
        <f>U60</f>
        <v>0</v>
      </c>
      <c r="Y3" s="390" t="str">
        <f>C60</f>
        <v xml:space="preserve"> </v>
      </c>
      <c r="Z3" s="391"/>
      <c r="AA3" s="398">
        <f>C3+R3+U3+X3+G3+K3</f>
        <v>0</v>
      </c>
      <c r="AB3" s="399"/>
      <c r="AC3" s="400"/>
      <c r="AD3" s="191" t="s">
        <v>49</v>
      </c>
      <c r="AE3" s="173"/>
      <c r="AF3" s="192"/>
      <c r="AG3" s="192"/>
      <c r="AH3" s="192"/>
      <c r="AI3" s="173"/>
      <c r="AJ3" s="173"/>
      <c r="AK3" s="173"/>
      <c r="AL3" s="173"/>
      <c r="AM3" s="173"/>
      <c r="AN3" s="173"/>
    </row>
    <row r="4" spans="1:40" s="237" customFormat="1" x14ac:dyDescent="0.25">
      <c r="A4" s="173"/>
      <c r="B4" s="187"/>
      <c r="C4" s="193"/>
      <c r="D4" s="187"/>
      <c r="E4" s="187"/>
      <c r="F4" s="193"/>
      <c r="G4" s="192"/>
      <c r="H4" s="194"/>
      <c r="I4" s="193"/>
      <c r="J4" s="192"/>
      <c r="K4" s="192"/>
      <c r="L4" s="193"/>
      <c r="M4" s="192"/>
      <c r="N4" s="194"/>
      <c r="O4" s="192"/>
      <c r="P4" s="192"/>
      <c r="Q4" s="192"/>
      <c r="R4" s="187"/>
      <c r="S4" s="194"/>
      <c r="T4" s="194"/>
      <c r="U4" s="192"/>
      <c r="V4" s="192"/>
      <c r="W4" s="192"/>
      <c r="X4" s="192"/>
      <c r="Y4" s="192"/>
      <c r="Z4" s="192"/>
      <c r="AA4" s="192"/>
      <c r="AB4" s="192"/>
      <c r="AC4" s="192"/>
      <c r="AD4" s="192"/>
      <c r="AE4" s="192"/>
      <c r="AF4" s="192"/>
      <c r="AG4" s="192"/>
      <c r="AH4" s="192"/>
      <c r="AI4" s="173"/>
      <c r="AJ4" s="173"/>
      <c r="AK4" s="173"/>
      <c r="AL4" s="173"/>
      <c r="AM4" s="173"/>
      <c r="AN4" s="173"/>
    </row>
    <row r="5" spans="1:40" s="237" customFormat="1" x14ac:dyDescent="0.25">
      <c r="A5" s="173"/>
      <c r="B5" s="389" t="s">
        <v>6</v>
      </c>
      <c r="C5" s="389"/>
      <c r="D5" s="389"/>
      <c r="E5" s="393" t="str">
        <f>+C67</f>
        <v/>
      </c>
      <c r="F5" s="393"/>
      <c r="G5" s="393"/>
      <c r="H5" s="393"/>
      <c r="I5" s="393"/>
      <c r="J5" s="393"/>
      <c r="K5" s="393"/>
      <c r="L5" s="393"/>
      <c r="M5" s="187"/>
      <c r="N5" s="187"/>
      <c r="O5" s="187"/>
      <c r="P5" s="389" t="s">
        <v>7</v>
      </c>
      <c r="Q5" s="389"/>
      <c r="R5" s="389"/>
      <c r="S5" s="401">
        <f>+C69</f>
        <v>41912</v>
      </c>
      <c r="T5" s="401"/>
      <c r="U5" s="401"/>
      <c r="V5" s="401"/>
      <c r="W5" s="401"/>
      <c r="X5" s="401"/>
      <c r="Y5" s="187"/>
      <c r="Z5" s="389" t="s">
        <v>5</v>
      </c>
      <c r="AA5" s="389"/>
      <c r="AB5" s="393" t="str">
        <f>+R68</f>
        <v/>
      </c>
      <c r="AC5" s="393"/>
      <c r="AD5" s="393"/>
      <c r="AE5" s="393"/>
      <c r="AF5" s="393"/>
      <c r="AG5" s="393"/>
      <c r="AH5" s="393"/>
      <c r="AI5" s="192"/>
      <c r="AJ5" s="192"/>
      <c r="AK5" s="192"/>
      <c r="AL5" s="192"/>
      <c r="AM5" s="173"/>
      <c r="AN5" s="173"/>
    </row>
    <row r="6" spans="1:40" s="237" customFormat="1" x14ac:dyDescent="0.25">
      <c r="A6" s="173"/>
      <c r="B6" s="188"/>
      <c r="C6" s="188"/>
      <c r="D6" s="188"/>
      <c r="E6" s="192"/>
      <c r="F6" s="192"/>
      <c r="G6" s="192"/>
      <c r="H6" s="192"/>
      <c r="I6" s="192"/>
      <c r="J6" s="192"/>
      <c r="K6" s="192"/>
      <c r="L6" s="192"/>
      <c r="M6" s="187"/>
      <c r="N6" s="187"/>
      <c r="O6" s="187"/>
      <c r="P6" s="188"/>
      <c r="Q6" s="188"/>
      <c r="R6" s="188"/>
      <c r="S6" s="192"/>
      <c r="T6" s="192"/>
      <c r="U6" s="192"/>
      <c r="V6" s="192"/>
      <c r="W6" s="192"/>
      <c r="X6" s="192"/>
      <c r="Y6" s="187"/>
      <c r="Z6" s="187"/>
      <c r="AA6" s="187"/>
      <c r="AB6" s="187"/>
      <c r="AC6" s="187"/>
      <c r="AD6" s="187"/>
      <c r="AE6" s="187"/>
      <c r="AF6" s="187"/>
      <c r="AG6" s="187"/>
      <c r="AH6" s="187"/>
      <c r="AI6" s="173"/>
      <c r="AJ6" s="173"/>
      <c r="AK6" s="173"/>
      <c r="AL6" s="173"/>
      <c r="AM6" s="173"/>
      <c r="AN6" s="173"/>
    </row>
    <row r="7" spans="1:40" s="237" customFormat="1" x14ac:dyDescent="0.25">
      <c r="A7" s="173"/>
      <c r="B7" s="389" t="s">
        <v>8</v>
      </c>
      <c r="C7" s="389"/>
      <c r="D7" s="389"/>
      <c r="E7" s="393" t="str">
        <f>+R67</f>
        <v/>
      </c>
      <c r="F7" s="393"/>
      <c r="G7" s="393"/>
      <c r="H7" s="393"/>
      <c r="I7" s="393"/>
      <c r="J7" s="393"/>
      <c r="K7" s="393"/>
      <c r="L7" s="393"/>
      <c r="M7" s="187"/>
      <c r="N7" s="187"/>
      <c r="O7" s="187"/>
      <c r="P7" s="389" t="s">
        <v>9</v>
      </c>
      <c r="Q7" s="389"/>
      <c r="R7" s="389"/>
      <c r="S7" s="389"/>
      <c r="T7" s="393" t="str">
        <f>+C68</f>
        <v/>
      </c>
      <c r="U7" s="393"/>
      <c r="V7" s="393"/>
      <c r="W7" s="393"/>
      <c r="X7" s="393"/>
      <c r="Y7" s="187"/>
      <c r="Z7" s="195" t="s">
        <v>60</v>
      </c>
      <c r="AA7" s="173"/>
      <c r="AB7" s="404" t="str">
        <f>R69</f>
        <v/>
      </c>
      <c r="AC7" s="404"/>
      <c r="AD7" s="404"/>
      <c r="AE7" s="404"/>
      <c r="AF7" s="404"/>
      <c r="AG7" s="404"/>
      <c r="AH7" s="404"/>
      <c r="AI7" s="173"/>
      <c r="AJ7" s="173"/>
      <c r="AK7" s="173"/>
      <c r="AL7" s="173"/>
      <c r="AM7" s="173"/>
      <c r="AN7" s="173"/>
    </row>
    <row r="8" spans="1:40" s="237" customFormat="1" ht="15.6" x14ac:dyDescent="0.3">
      <c r="A8" s="173"/>
      <c r="B8" s="173"/>
      <c r="C8" s="173"/>
      <c r="D8" s="173"/>
      <c r="E8" s="173"/>
      <c r="F8" s="173"/>
      <c r="G8" s="173"/>
      <c r="H8" s="173"/>
      <c r="I8" s="173"/>
      <c r="J8" s="173"/>
      <c r="K8" s="173"/>
      <c r="L8" s="173"/>
      <c r="M8" s="173"/>
      <c r="N8" s="173"/>
      <c r="O8" s="173"/>
      <c r="P8" s="173"/>
      <c r="Q8" s="173"/>
      <c r="R8" s="173"/>
      <c r="S8" s="173"/>
      <c r="T8" s="173"/>
      <c r="U8" s="173"/>
      <c r="V8" s="173"/>
      <c r="W8" s="173"/>
      <c r="X8" s="173"/>
      <c r="Y8" s="173"/>
      <c r="Z8" s="173"/>
      <c r="AA8" s="173"/>
      <c r="AB8" s="173"/>
      <c r="AC8" s="173"/>
      <c r="AD8" s="173"/>
      <c r="AE8" s="173"/>
      <c r="AF8" s="173"/>
      <c r="AG8" s="173"/>
      <c r="AH8" s="187"/>
      <c r="AI8" s="173"/>
      <c r="AJ8" s="173"/>
      <c r="AK8" s="173"/>
      <c r="AL8" s="173"/>
      <c r="AM8" s="173"/>
      <c r="AN8" s="173"/>
    </row>
    <row r="9" spans="1:40" s="237" customFormat="1" x14ac:dyDescent="0.25">
      <c r="A9" s="200"/>
      <c r="B9" s="196" t="s">
        <v>0</v>
      </c>
      <c r="C9" s="197">
        <f>IF(+$C$76=0,"",+$C$76)</f>
        <v>1</v>
      </c>
      <c r="D9" s="198">
        <f>IF(+$C$77=0,"",+$C$77)</f>
        <v>2</v>
      </c>
      <c r="E9" s="198">
        <f>IF(+$C$78=0,"",+$C$78)</f>
        <v>3</v>
      </c>
      <c r="F9" s="198">
        <f>IF(+$C$79=0,"",+$C$79)</f>
        <v>4</v>
      </c>
      <c r="G9" s="197">
        <f>IF(+$C$80=0,"",+$C$80)</f>
        <v>5</v>
      </c>
      <c r="H9" s="197">
        <f>IF(+$C$81=0,"",+$C$81)</f>
        <v>6</v>
      </c>
      <c r="I9" s="197">
        <f>IF(+$C$82=0,"",+$C$82)</f>
        <v>7</v>
      </c>
      <c r="J9" s="198">
        <f>IF(+$C$83=0,"",+$C$83)</f>
        <v>8</v>
      </c>
      <c r="K9" s="198">
        <f>IF(+$C$84=0,"",+$C$84)</f>
        <v>9</v>
      </c>
      <c r="L9" s="197">
        <f>IF(+$C$85=0,"",+$C$85)</f>
        <v>10</v>
      </c>
      <c r="M9" s="197">
        <f>IF(+$C$86=0,"",+$C$86)</f>
        <v>11</v>
      </c>
      <c r="N9" s="197">
        <f>IF(+$C$87=0,"",+$C$87)</f>
        <v>12</v>
      </c>
      <c r="O9" s="197">
        <f>IF(+$C$88=0,"",+$C$88)</f>
        <v>13</v>
      </c>
      <c r="P9" s="197">
        <f>IF(+$C$89=0,"",+$C$89)</f>
        <v>14</v>
      </c>
      <c r="Q9" s="198">
        <f>IF(+$C$90=0,"",+$C$90)</f>
        <v>15</v>
      </c>
      <c r="R9" s="197">
        <f>IF(+$C$91=0,"",+$C$91)</f>
        <v>16</v>
      </c>
      <c r="S9" s="197">
        <f>IF(+$C$92=0,"",+$C$92)</f>
        <v>17</v>
      </c>
      <c r="T9" s="197">
        <f>IF(+$C$93=0,"",+$C$93)</f>
        <v>18</v>
      </c>
      <c r="U9" s="197">
        <f>IF(+$C$94=0,"",+$C$94)</f>
        <v>19</v>
      </c>
      <c r="V9" s="197">
        <f>IF(+$C$95=0,"",+$C$95)</f>
        <v>20</v>
      </c>
      <c r="W9" s="197">
        <f>IF(+$C$96=0,"",+$C$96)</f>
        <v>21</v>
      </c>
      <c r="X9" s="197">
        <f>IF(+$C$97=0,"",+$C$97)</f>
        <v>22</v>
      </c>
      <c r="Y9" s="197">
        <f>IF(+$C$98=0,"",+$C$98)</f>
        <v>23</v>
      </c>
      <c r="Z9" s="197">
        <f>IF(+$C$99=0,"",+$C$99)</f>
        <v>24</v>
      </c>
      <c r="AA9" s="197">
        <f>IF(+$C$100=0,"",+$C$100)</f>
        <v>25</v>
      </c>
      <c r="AB9" s="198">
        <f>IF(+$C$101=0,"",+$C$101)</f>
        <v>26</v>
      </c>
      <c r="AC9" s="197">
        <f>IF(+$C$102=0,"",+$C$102)</f>
        <v>27</v>
      </c>
      <c r="AD9" s="197">
        <f>IF(+$C$103=0,"",+$C$103)</f>
        <v>28</v>
      </c>
      <c r="AE9" s="198">
        <f>IF(+$C$104=0,"",+$C$104)</f>
        <v>29</v>
      </c>
      <c r="AF9" s="198">
        <f>IF(+$C$105=0,"",+$C$105)</f>
        <v>30</v>
      </c>
      <c r="AG9" s="197" t="str">
        <f>IF(+$C$106=0,"",+$C$106)</f>
        <v/>
      </c>
      <c r="AH9" s="199"/>
      <c r="AI9" s="200"/>
      <c r="AJ9" s="200"/>
      <c r="AK9" s="200"/>
      <c r="AL9" s="200"/>
      <c r="AM9" s="200"/>
      <c r="AN9" s="200"/>
    </row>
    <row r="10" spans="1:40" s="237" customFormat="1" x14ac:dyDescent="0.25">
      <c r="A10" s="200"/>
      <c r="B10" s="201" t="s">
        <v>22</v>
      </c>
      <c r="C10" s="202" t="s">
        <v>22</v>
      </c>
      <c r="D10" s="203" t="s">
        <v>22</v>
      </c>
      <c r="E10" s="203" t="s">
        <v>22</v>
      </c>
      <c r="F10" s="203"/>
      <c r="G10" s="202" t="s">
        <v>22</v>
      </c>
      <c r="H10" s="202" t="s">
        <v>22</v>
      </c>
      <c r="I10" s="202" t="s">
        <v>22</v>
      </c>
      <c r="J10" s="203" t="s">
        <v>22</v>
      </c>
      <c r="K10" s="203" t="s">
        <v>22</v>
      </c>
      <c r="L10" s="202" t="s">
        <v>22</v>
      </c>
      <c r="M10" s="202" t="s">
        <v>22</v>
      </c>
      <c r="N10" s="202" t="s">
        <v>22</v>
      </c>
      <c r="O10" s="202" t="s">
        <v>22</v>
      </c>
      <c r="P10" s="202" t="s">
        <v>22</v>
      </c>
      <c r="Q10" s="203" t="s">
        <v>22</v>
      </c>
      <c r="R10" s="202" t="s">
        <v>22</v>
      </c>
      <c r="S10" s="202" t="s">
        <v>22</v>
      </c>
      <c r="T10" s="202" t="s">
        <v>22</v>
      </c>
      <c r="U10" s="202" t="s">
        <v>22</v>
      </c>
      <c r="V10" s="202" t="s">
        <v>22</v>
      </c>
      <c r="W10" s="202" t="s">
        <v>22</v>
      </c>
      <c r="X10" s="202" t="s">
        <v>22</v>
      </c>
      <c r="Y10" s="202" t="s">
        <v>22</v>
      </c>
      <c r="Z10" s="202" t="s">
        <v>22</v>
      </c>
      <c r="AA10" s="202" t="s">
        <v>22</v>
      </c>
      <c r="AB10" s="203" t="s">
        <v>22</v>
      </c>
      <c r="AC10" s="202"/>
      <c r="AD10" s="202"/>
      <c r="AE10" s="203"/>
      <c r="AF10" s="203"/>
      <c r="AG10" s="202" t="s">
        <v>22</v>
      </c>
      <c r="AH10" s="203" t="s">
        <v>3</v>
      </c>
      <c r="AI10" s="200"/>
      <c r="AJ10" s="200"/>
      <c r="AK10" s="200"/>
      <c r="AL10" s="200"/>
      <c r="AM10" s="200"/>
      <c r="AN10" s="200"/>
    </row>
    <row r="11" spans="1:40" s="237" customFormat="1" x14ac:dyDescent="0.25">
      <c r="A11" s="200"/>
      <c r="B11" s="204" t="str">
        <f>+E74</f>
        <v/>
      </c>
      <c r="C11" s="205" t="str">
        <f>IF(+$E$76=0,"",+$E$76)</f>
        <v/>
      </c>
      <c r="D11" s="206" t="str">
        <f>IF(+$E$77=0,"",+$E$77)</f>
        <v/>
      </c>
      <c r="E11" s="206" t="str">
        <f>IF(+$E$78=0,"",+$E$78)</f>
        <v/>
      </c>
      <c r="F11" s="206" t="str">
        <f>IF(+$E$79=0,"",+$E$79)</f>
        <v/>
      </c>
      <c r="G11" s="205" t="str">
        <f>IF(+$E$80=0,"",+$E$80)</f>
        <v/>
      </c>
      <c r="H11" s="205" t="str">
        <f>IF(+$E$81=0,"",+$E$81)</f>
        <v/>
      </c>
      <c r="I11" s="205" t="str">
        <f>IF(+$E$82=0,"",+$E$82)</f>
        <v/>
      </c>
      <c r="J11" s="206" t="str">
        <f>IF(+$E$83=0,"",+$E$83)</f>
        <v/>
      </c>
      <c r="K11" s="206" t="str">
        <f>IF(+$E$84=0,"",+$E$84)</f>
        <v/>
      </c>
      <c r="L11" s="205" t="str">
        <f>IF(+$E$85=0,"",+$E$85)</f>
        <v/>
      </c>
      <c r="M11" s="205" t="str">
        <f>IF(+$E$86=0,"",+$E$86)</f>
        <v/>
      </c>
      <c r="N11" s="205" t="str">
        <f>IF(+$E$87=0,"",+$E$87)</f>
        <v/>
      </c>
      <c r="O11" s="205" t="str">
        <f>IF(+$E$88=0,"",+$E$88)</f>
        <v/>
      </c>
      <c r="P11" s="205" t="str">
        <f>IF(+$E$89=0,"",+$E$89)</f>
        <v/>
      </c>
      <c r="Q11" s="206" t="str">
        <f>IF(+$E$90=0,"",+$E$90)</f>
        <v/>
      </c>
      <c r="R11" s="205" t="str">
        <f>IF(+$E$91=0,"",+$E$91)</f>
        <v/>
      </c>
      <c r="S11" s="205" t="str">
        <f>IF(+$E$92=0,"",+$E$92)</f>
        <v/>
      </c>
      <c r="T11" s="205" t="str">
        <f>IF(+$E$93=0,"",+$E$93)</f>
        <v/>
      </c>
      <c r="U11" s="205" t="str">
        <f>IF(+$E$94=0,"",+$E$94)</f>
        <v/>
      </c>
      <c r="V11" s="205" t="str">
        <f>IF(+$E$95=0,"",+$E$95)</f>
        <v/>
      </c>
      <c r="W11" s="205" t="str">
        <f>IF(+$E$96=0,"",+$E$96)</f>
        <v/>
      </c>
      <c r="X11" s="205" t="str">
        <f>IF(+$E$97=0,"",+$E$97)</f>
        <v/>
      </c>
      <c r="Y11" s="205" t="str">
        <f>IF(+$E$98=0,"",+$E$98)</f>
        <v/>
      </c>
      <c r="Z11" s="205" t="str">
        <f>IF(+$E$99=0,"",+$E$99)</f>
        <v/>
      </c>
      <c r="AA11" s="205" t="str">
        <f>IF(+$E$100=0,"",+$E$100)</f>
        <v/>
      </c>
      <c r="AB11" s="206" t="str">
        <f>IF(+$E$101=0,"",+$E$101)</f>
        <v/>
      </c>
      <c r="AC11" s="205" t="str">
        <f>IF(+$E$102=0,"",+$E$102)</f>
        <v/>
      </c>
      <c r="AD11" s="205" t="str">
        <f>IF(+$E$103=0,"",+$E$103)</f>
        <v/>
      </c>
      <c r="AE11" s="206" t="str">
        <f>IF(+$E$104=0,"",+$E$104)</f>
        <v/>
      </c>
      <c r="AF11" s="206" t="str">
        <f>IF(+$E$105=0,"",+$E$105)</f>
        <v/>
      </c>
      <c r="AG11" s="205" t="str">
        <f>IF(+$E$106=0,"",+$E$106)</f>
        <v/>
      </c>
      <c r="AH11" s="206">
        <f>SUM(C11:AG11)</f>
        <v>0</v>
      </c>
      <c r="AI11" s="200"/>
      <c r="AJ11" s="200"/>
      <c r="AK11" s="200"/>
      <c r="AL11" s="200"/>
      <c r="AM11" s="200"/>
      <c r="AN11" s="200"/>
    </row>
    <row r="12" spans="1:40" s="237" customFormat="1" x14ac:dyDescent="0.25">
      <c r="A12" s="200"/>
      <c r="B12" s="202" t="s">
        <v>2</v>
      </c>
      <c r="C12" s="207" t="str">
        <f>IF(+$F$76=0,"",+$F$76)</f>
        <v/>
      </c>
      <c r="D12" s="207" t="str">
        <f>IF(+$F$77=0,"",+$F$77)</f>
        <v/>
      </c>
      <c r="E12" s="203" t="str">
        <f>IF(+$F$78=0,"",+$F$78)</f>
        <v/>
      </c>
      <c r="F12" s="203" t="str">
        <f>IF(+$F$79=0,"",+$F$79)</f>
        <v/>
      </c>
      <c r="G12" s="202" t="str">
        <f>IF(+$F$80=0,"",+$F$80)</f>
        <v/>
      </c>
      <c r="H12" s="202" t="str">
        <f>IF(+$F$81=0,"",+$F$81)</f>
        <v/>
      </c>
      <c r="I12" s="202" t="str">
        <f>IF(+$F$82=0,"",+$F$82)</f>
        <v/>
      </c>
      <c r="J12" s="203" t="str">
        <f>IF(+$F$83=0,"",+$F$83)</f>
        <v/>
      </c>
      <c r="K12" s="203" t="str">
        <f>IF(+$F$84=0,"",+$F$84)</f>
        <v/>
      </c>
      <c r="L12" s="202" t="str">
        <f>IF(+$F$85=0,"",+$F$85)</f>
        <v/>
      </c>
      <c r="M12" s="202" t="str">
        <f>IF(+$F$86=0,"",+$F$86)</f>
        <v/>
      </c>
      <c r="N12" s="202" t="str">
        <f>IF(+$F$87=0,"",+$F$87)</f>
        <v/>
      </c>
      <c r="O12" s="202" t="str">
        <f>IF(+$F$88=0,"",+$F$88)</f>
        <v/>
      </c>
      <c r="P12" s="202" t="str">
        <f>IF(+$F$89=0,"",+$F$89)</f>
        <v/>
      </c>
      <c r="Q12" s="203" t="str">
        <f>IF(+$F$90=0,"",+$F$90)</f>
        <v/>
      </c>
      <c r="R12" s="202" t="str">
        <f>IF(+$F$91=0,"",+$F$91)</f>
        <v/>
      </c>
      <c r="S12" s="202" t="str">
        <f>IF(+$F$92=0,"",+$F$92)</f>
        <v/>
      </c>
      <c r="T12" s="202" t="str">
        <f>IF(+$F$93=0,"",+$F$93)</f>
        <v/>
      </c>
      <c r="U12" s="202" t="str">
        <f>IF(+$F$94=0,"",+$F$94)</f>
        <v/>
      </c>
      <c r="V12" s="202" t="str">
        <f>IF(+$F$95=0,"",+$F$95)</f>
        <v/>
      </c>
      <c r="W12" s="202" t="str">
        <f>IF(+$F$96=0,"",+$F$96)</f>
        <v/>
      </c>
      <c r="X12" s="202" t="str">
        <f>IF(+$F$97=0,"",+$F$97)</f>
        <v/>
      </c>
      <c r="Y12" s="202" t="str">
        <f>IF(+$F$98=0,"",+$F$98)</f>
        <v/>
      </c>
      <c r="Z12" s="202" t="str">
        <f>IF(+$F$99=0,"",+$F$99)</f>
        <v/>
      </c>
      <c r="AA12" s="202" t="str">
        <f>IF(+$F$100=0,"",+$F$100)</f>
        <v/>
      </c>
      <c r="AB12" s="203" t="str">
        <f>IF(+$F$101=0,"",+$F$101)</f>
        <v/>
      </c>
      <c r="AC12" s="202" t="str">
        <f>IF(+$F$102=0,"",+$F$102)</f>
        <v/>
      </c>
      <c r="AD12" s="202" t="str">
        <f>IF(+$F$103=0,"",+$F$103)</f>
        <v/>
      </c>
      <c r="AE12" s="203" t="str">
        <f>IF(+$F$104=0,"",+$F$104)</f>
        <v/>
      </c>
      <c r="AF12" s="203" t="str">
        <f>IF(+$F$105=0,"",+$F$105)</f>
        <v/>
      </c>
      <c r="AG12" s="202" t="str">
        <f>IF(+$F$106=0,"",+$F$106)</f>
        <v/>
      </c>
      <c r="AH12" s="208" t="s">
        <v>22</v>
      </c>
      <c r="AI12" s="200"/>
      <c r="AJ12" s="200"/>
      <c r="AK12" s="200"/>
      <c r="AL12" s="200"/>
      <c r="AM12" s="200"/>
      <c r="AN12" s="200"/>
    </row>
    <row r="13" spans="1:40" s="237" customFormat="1" x14ac:dyDescent="0.25">
      <c r="A13" s="200"/>
      <c r="B13" s="204" t="str">
        <f>G74</f>
        <v/>
      </c>
      <c r="C13" s="205" t="str">
        <f>IF(+$G$76=0,"",+$G$76)</f>
        <v/>
      </c>
      <c r="D13" s="206" t="str">
        <f>IF(+$G$77=0,"",+$G$77)</f>
        <v/>
      </c>
      <c r="E13" s="206" t="str">
        <f>IF(+$G$78=0,"",+$G$78)</f>
        <v/>
      </c>
      <c r="F13" s="206" t="str">
        <f>IF(+$G$79=0,"",+$G$79)</f>
        <v/>
      </c>
      <c r="G13" s="205" t="str">
        <f>IF(+$G$80=0,"",+$G$80)</f>
        <v/>
      </c>
      <c r="H13" s="205" t="str">
        <f>IF(+$G$81=0,"",+$G$81)</f>
        <v/>
      </c>
      <c r="I13" s="205" t="str">
        <f>IF(+$G$82=0,"",+$G$82)</f>
        <v/>
      </c>
      <c r="J13" s="206" t="str">
        <f>IF(+$G$83=0,"",+$G$83)</f>
        <v/>
      </c>
      <c r="K13" s="206" t="str">
        <f>IF(+$G$84=0,"",+$G$84)</f>
        <v/>
      </c>
      <c r="L13" s="205" t="str">
        <f>IF(+$G$85=0,"",+$G$85)</f>
        <v/>
      </c>
      <c r="M13" s="205" t="str">
        <f>IF(+$G$86=0,"",+$G$86)</f>
        <v/>
      </c>
      <c r="N13" s="205" t="str">
        <f>IF(+$G$87=0,"",+$G$87)</f>
        <v/>
      </c>
      <c r="O13" s="205" t="str">
        <f>IF(+$G$88=0,"",+$G$88)</f>
        <v/>
      </c>
      <c r="P13" s="205" t="str">
        <f>IF(+$G$89=0,"",+$G$89)</f>
        <v/>
      </c>
      <c r="Q13" s="206" t="str">
        <f>IF(+$G$90=0,"",+$G$90)</f>
        <v/>
      </c>
      <c r="R13" s="205" t="str">
        <f>IF(+$G$91=0,"",+$G$91)</f>
        <v/>
      </c>
      <c r="S13" s="205" t="str">
        <f>IF(+$G$92=0,"",+$G$92)</f>
        <v/>
      </c>
      <c r="T13" s="205" t="str">
        <f>IF(+$G$93=0,"",+$G$93)</f>
        <v/>
      </c>
      <c r="U13" s="205" t="str">
        <f>IF(+$G$94=0,"",+$G$94)</f>
        <v/>
      </c>
      <c r="V13" s="205" t="str">
        <f>IF(+$G$95=0,"",+$G$95)</f>
        <v/>
      </c>
      <c r="W13" s="205" t="str">
        <f>IF(+$G$96=0,"",+$G$96)</f>
        <v/>
      </c>
      <c r="X13" s="205" t="str">
        <f>IF(+$G$97=0,"",+$G$97)</f>
        <v/>
      </c>
      <c r="Y13" s="205" t="str">
        <f>IF(+$G$98=0,"",+$G$98)</f>
        <v/>
      </c>
      <c r="Z13" s="205" t="str">
        <f>IF(+$G$99=0,"",+$G$99)</f>
        <v/>
      </c>
      <c r="AA13" s="205" t="str">
        <f>IF(+$G$100=0,"",+$G$100)</f>
        <v/>
      </c>
      <c r="AB13" s="206" t="str">
        <f>IF(+$G$101=0,"",+$G$101)</f>
        <v/>
      </c>
      <c r="AC13" s="205" t="str">
        <f>IF(+$G$102=0,"",+$G$102)</f>
        <v/>
      </c>
      <c r="AD13" s="205" t="str">
        <f>IF(+$G$103=0,"",+$G$103)</f>
        <v/>
      </c>
      <c r="AE13" s="206" t="str">
        <f>IF(+$G$104=0,"",+$G$104)</f>
        <v/>
      </c>
      <c r="AF13" s="206" t="str">
        <f>IF(+$G$105=0,"",+$G$105)</f>
        <v/>
      </c>
      <c r="AG13" s="205" t="str">
        <f>IF(+$G$106=0,"",+$G$106)</f>
        <v/>
      </c>
      <c r="AH13" s="206">
        <f>SUM(C13:AG13)</f>
        <v>0</v>
      </c>
      <c r="AI13" s="200"/>
      <c r="AJ13" s="200"/>
      <c r="AK13" s="200"/>
      <c r="AL13" s="200"/>
      <c r="AM13" s="200"/>
      <c r="AN13" s="200"/>
    </row>
    <row r="14" spans="1:40" s="237" customFormat="1" x14ac:dyDescent="0.25">
      <c r="A14" s="200"/>
      <c r="B14" s="209" t="s">
        <v>2</v>
      </c>
      <c r="C14" s="209" t="str">
        <f>IF(+$H$76=0,"",+$H$76)</f>
        <v/>
      </c>
      <c r="D14" s="209" t="str">
        <f>IF(+$H$77=0,"",+$H$77)</f>
        <v/>
      </c>
      <c r="E14" s="209" t="str">
        <f>IF(+$H$78=0,"",+$H$78)</f>
        <v/>
      </c>
      <c r="F14" s="209" t="str">
        <f>IF(+$H$79=0,"",+$H$79)</f>
        <v/>
      </c>
      <c r="G14" s="209" t="str">
        <f>IF(+$H$80=0,"",+$H$80)</f>
        <v/>
      </c>
      <c r="H14" s="209" t="str">
        <f>IF(+$H$81=0,"",+$H$81)</f>
        <v/>
      </c>
      <c r="I14" s="209" t="str">
        <f>IF(+$H$82=0,"",+$H$82)</f>
        <v/>
      </c>
      <c r="J14" s="209" t="str">
        <f>IF(+$H$83=0,"",+$H$83)</f>
        <v/>
      </c>
      <c r="K14" s="209" t="str">
        <f>IF(+$H$84=0,"",+$H$84)</f>
        <v/>
      </c>
      <c r="L14" s="209" t="str">
        <f>IF(+$H$85=0,"",+$H$85)</f>
        <v/>
      </c>
      <c r="M14" s="209" t="str">
        <f>IF(+$H$86=0,"",+$H$86)</f>
        <v/>
      </c>
      <c r="N14" s="209" t="str">
        <f>IF(+$H$87=0,"",+$H$87)</f>
        <v/>
      </c>
      <c r="O14" s="209" t="str">
        <f>IF(+$H$88=0,"",+$H$88)</f>
        <v/>
      </c>
      <c r="P14" s="209" t="str">
        <f>IF(+$H$89=0,"",+$H$89)</f>
        <v/>
      </c>
      <c r="Q14" s="209" t="str">
        <f>IF(+$H$90=0,"",+$H$90)</f>
        <v/>
      </c>
      <c r="R14" s="209" t="str">
        <f>IF(+$H$91=0,"",+$H$91)</f>
        <v/>
      </c>
      <c r="S14" s="209" t="str">
        <f>IF(+$H$92=0,"",+$H$92)</f>
        <v/>
      </c>
      <c r="T14" s="209" t="str">
        <f>IF(+$H$93=0,"",+$H$93)</f>
        <v/>
      </c>
      <c r="U14" s="209" t="str">
        <f>IF(+$H$94=0,"",+$H$94)</f>
        <v/>
      </c>
      <c r="V14" s="209" t="str">
        <f>IF(+$H$95=0,"",+$H$95)</f>
        <v/>
      </c>
      <c r="W14" s="209" t="str">
        <f>IF(+$H$96=0,"",+$H$96)</f>
        <v/>
      </c>
      <c r="X14" s="209" t="str">
        <f>IF(+$H$97=0,"",+$H$97)</f>
        <v/>
      </c>
      <c r="Y14" s="209" t="str">
        <f>IF(+$H$98=0,"",+$H$98)</f>
        <v/>
      </c>
      <c r="Z14" s="209" t="str">
        <f>IF(+$H$99=0,"",+$H$99)</f>
        <v/>
      </c>
      <c r="AA14" s="209" t="str">
        <f>IF(+$H$100=0,"",+$H$100)</f>
        <v/>
      </c>
      <c r="AB14" s="209" t="str">
        <f>IF(+$H$101=0,"",+$H$101)</f>
        <v/>
      </c>
      <c r="AC14" s="209" t="str">
        <f>IF(+$H$102=0,"",+$H$102)</f>
        <v/>
      </c>
      <c r="AD14" s="209" t="str">
        <f>IF(+$H$103=0,"",+$H$103)</f>
        <v/>
      </c>
      <c r="AE14" s="209" t="str">
        <f>IF(+$H$104=0,"",+$H$104)</f>
        <v/>
      </c>
      <c r="AF14" s="209" t="str">
        <f>IF(+$H$105=0,"",+$H$105)</f>
        <v/>
      </c>
      <c r="AG14" s="209" t="str">
        <f>IF(+$H$106=0,"",+$H$106)</f>
        <v/>
      </c>
      <c r="AH14" s="210"/>
      <c r="AI14" s="200"/>
      <c r="AJ14" s="200"/>
      <c r="AK14" s="200"/>
      <c r="AL14" s="200"/>
      <c r="AM14" s="200"/>
      <c r="AN14" s="200"/>
    </row>
    <row r="15" spans="1:40" s="237" customFormat="1" x14ac:dyDescent="0.25">
      <c r="A15" s="200"/>
      <c r="B15" s="204" t="str">
        <f>I74</f>
        <v xml:space="preserve"> </v>
      </c>
      <c r="C15" s="205" t="str">
        <f>IF(+$I$76=0,"",+$I$76)</f>
        <v/>
      </c>
      <c r="D15" s="206" t="str">
        <f>IF(+$I$77=0,"",+$I$77)</f>
        <v/>
      </c>
      <c r="E15" s="206" t="str">
        <f>IF(+$I$78=0,"",+$I$78)</f>
        <v/>
      </c>
      <c r="F15" s="206" t="str">
        <f>IF(+$I$79=0,"",+$I$79)</f>
        <v/>
      </c>
      <c r="G15" s="205" t="str">
        <f>IF(+$I$80=0,"",+$I$80)</f>
        <v/>
      </c>
      <c r="H15" s="205" t="str">
        <f>IF(+$I$81=0,"",+$I$81)</f>
        <v/>
      </c>
      <c r="I15" s="205" t="str">
        <f>IF(+$I$82=0,"",+$I$82)</f>
        <v/>
      </c>
      <c r="J15" s="206" t="str">
        <f>IF(+$I$83=0,"",+$I$83)</f>
        <v/>
      </c>
      <c r="K15" s="206" t="str">
        <f>IF(+$I$84=0,"",+$I$84)</f>
        <v/>
      </c>
      <c r="L15" s="205" t="str">
        <f>IF(+$I$85=0,"",+$I$85)</f>
        <v/>
      </c>
      <c r="M15" s="205" t="str">
        <f>IF(+$I$86=0,"",+$I$86)</f>
        <v/>
      </c>
      <c r="N15" s="205" t="str">
        <f>IF(+$I$87=0,"",+$I$87)</f>
        <v/>
      </c>
      <c r="O15" s="205" t="str">
        <f>IF(+$I$88=0,"",+$I$88)</f>
        <v/>
      </c>
      <c r="P15" s="205" t="str">
        <f>IF(+$I$89=0,"",+$I$89)</f>
        <v/>
      </c>
      <c r="Q15" s="206" t="str">
        <f>IF(+$I$90=0,"",+$I$90)</f>
        <v/>
      </c>
      <c r="R15" s="205" t="str">
        <f>IF(+$I$91=0,"",+$I$91)</f>
        <v/>
      </c>
      <c r="S15" s="205" t="str">
        <f>IF(+$I$92=0,"",+$I$92)</f>
        <v/>
      </c>
      <c r="T15" s="205" t="str">
        <f>IF(+$I$93=0,"",+$I$93)</f>
        <v/>
      </c>
      <c r="U15" s="205" t="str">
        <f>IF(+$I$94=0,"",+$I$94)</f>
        <v/>
      </c>
      <c r="V15" s="205" t="str">
        <f>IF(+$I$95=0,"",+$I$95)</f>
        <v/>
      </c>
      <c r="W15" s="205" t="str">
        <f>IF(+$I$96=0,"",+$I$96)</f>
        <v/>
      </c>
      <c r="X15" s="205" t="str">
        <f>IF(+$I$97=0,"",+$I$97)</f>
        <v/>
      </c>
      <c r="Y15" s="205" t="str">
        <f>IF(+$I$98=0,"",+$I$98)</f>
        <v/>
      </c>
      <c r="Z15" s="205" t="str">
        <f>IF(+$I$99=0,"",+$I$99)</f>
        <v/>
      </c>
      <c r="AA15" s="205" t="str">
        <f>IF(+$I$100=0,"",+$I$100)</f>
        <v/>
      </c>
      <c r="AB15" s="206" t="str">
        <f>IF(+$I$101=0,"",+$I$101)</f>
        <v/>
      </c>
      <c r="AC15" s="205" t="str">
        <f>IF(+$I$102=0,"",+$I$102)</f>
        <v/>
      </c>
      <c r="AD15" s="205" t="str">
        <f>IF(+$I$103=0,"",+$I$103)</f>
        <v/>
      </c>
      <c r="AE15" s="206" t="str">
        <f>IF(+$I$104=0,"",+$I$104)</f>
        <v/>
      </c>
      <c r="AF15" s="206" t="str">
        <f>IF(+$I$105=0,"",+$I$105)</f>
        <v/>
      </c>
      <c r="AG15" s="205" t="str">
        <f>IF(+$I$106=0,"",+$I$106)</f>
        <v/>
      </c>
      <c r="AH15" s="206">
        <f>SUM(C15:AG15)</f>
        <v>0</v>
      </c>
      <c r="AI15" s="200"/>
      <c r="AJ15" s="200"/>
      <c r="AK15" s="200"/>
      <c r="AL15" s="200"/>
      <c r="AM15" s="200"/>
      <c r="AN15" s="200"/>
    </row>
    <row r="16" spans="1:40" s="237" customFormat="1" x14ac:dyDescent="0.25">
      <c r="A16" s="200"/>
      <c r="B16" s="211" t="s">
        <v>2</v>
      </c>
      <c r="C16" s="202" t="str">
        <f>IF(+J$76=0,"",+$J$76)</f>
        <v/>
      </c>
      <c r="D16" s="202" t="str">
        <f>IF(+$J$77=0,"",+$J$77)</f>
        <v/>
      </c>
      <c r="E16" s="203" t="str">
        <f>IF(+$J$78=0,"",+$J$78)</f>
        <v/>
      </c>
      <c r="F16" s="203" t="str">
        <f>IF(+$J$79=0,"",+$J$79)</f>
        <v/>
      </c>
      <c r="G16" s="202" t="str">
        <f>IF(+$J$80=0,"",+$J$80)</f>
        <v/>
      </c>
      <c r="H16" s="202" t="str">
        <f>IF(+$J$81=0,"",+$J$81)</f>
        <v/>
      </c>
      <c r="I16" s="202" t="str">
        <f>IF(+$J$82=0,"",+$J$82)</f>
        <v/>
      </c>
      <c r="J16" s="203" t="str">
        <f>IF(+$J$83=0,"",+$J$83)</f>
        <v/>
      </c>
      <c r="K16" s="203" t="str">
        <f>IF(+$J$84=0,"",+$J$84)</f>
        <v/>
      </c>
      <c r="L16" s="202" t="str">
        <f>IF(+$J$85=0,"",+$J$85)</f>
        <v/>
      </c>
      <c r="M16" s="202" t="str">
        <f>IF(+$J$86=0,"",+$J$86)</f>
        <v/>
      </c>
      <c r="N16" s="202" t="str">
        <f>IF(+$J$87=0,"",+$J$87)</f>
        <v/>
      </c>
      <c r="O16" s="202" t="str">
        <f>IF(+$J$88=0,"",+$J$88)</f>
        <v/>
      </c>
      <c r="P16" s="202" t="str">
        <f>IF(+$J$89=0,"",+$J$89)</f>
        <v/>
      </c>
      <c r="Q16" s="203" t="str">
        <f>IF(+$J$90=0,"",+$J$90)</f>
        <v/>
      </c>
      <c r="R16" s="202" t="str">
        <f>IF(+$J$91=0,"",+$J$91)</f>
        <v/>
      </c>
      <c r="S16" s="202" t="str">
        <f>IF(+$J$92=0,"",+$J$92)</f>
        <v/>
      </c>
      <c r="T16" s="202" t="str">
        <f>IF(+$J$93=0,"",+$J$93)</f>
        <v/>
      </c>
      <c r="U16" s="202" t="str">
        <f>IF(+$J$94=0,"",+$J$94)</f>
        <v/>
      </c>
      <c r="V16" s="202" t="str">
        <f>IF(+$J$95=0,"",+$J$95)</f>
        <v/>
      </c>
      <c r="W16" s="202" t="str">
        <f>IF(+$J$96=0,"",+$J$96)</f>
        <v/>
      </c>
      <c r="X16" s="202" t="str">
        <f>IF(+$J$97=0,"",+$J$97)</f>
        <v/>
      </c>
      <c r="Y16" s="202" t="str">
        <f>IF(+$J$98=0,"",+$J$98)</f>
        <v/>
      </c>
      <c r="Z16" s="202" t="str">
        <f>IF(+$J$99=0,"",+$J$99)</f>
        <v/>
      </c>
      <c r="AA16" s="202" t="str">
        <f>IF(+$J$100=0,"",+$J$100)</f>
        <v/>
      </c>
      <c r="AB16" s="203" t="str">
        <f>IF(+$J$101=0,"",+$J$101)</f>
        <v/>
      </c>
      <c r="AC16" s="202" t="str">
        <f>IF(+$J$102=0,"",+$J$102)</f>
        <v/>
      </c>
      <c r="AD16" s="202" t="str">
        <f>IF(+$J$103=0,"",+$J$103)</f>
        <v/>
      </c>
      <c r="AE16" s="203" t="str">
        <f>IF(+$J$104=0,"",+$J$104)</f>
        <v/>
      </c>
      <c r="AF16" s="203" t="str">
        <f>IF(+$J$105=0,"",+$J$105)</f>
        <v/>
      </c>
      <c r="AG16" s="202" t="str">
        <f>IF(+$J$106=0,"",+$J$106)</f>
        <v/>
      </c>
      <c r="AH16" s="208"/>
      <c r="AI16" s="200"/>
      <c r="AJ16" s="200"/>
      <c r="AK16" s="200"/>
      <c r="AL16" s="200"/>
      <c r="AM16" s="200"/>
      <c r="AN16" s="200"/>
    </row>
    <row r="17" spans="1:40" s="237" customFormat="1" x14ac:dyDescent="0.25">
      <c r="A17" s="200"/>
      <c r="B17" s="212"/>
      <c r="C17" s="212"/>
      <c r="D17" s="212"/>
      <c r="E17" s="212"/>
      <c r="F17" s="212"/>
      <c r="G17" s="212"/>
      <c r="H17" s="212"/>
      <c r="I17" s="212"/>
      <c r="J17" s="212"/>
      <c r="K17" s="212"/>
      <c r="L17" s="212"/>
      <c r="M17" s="212"/>
      <c r="N17" s="212"/>
      <c r="O17" s="212"/>
      <c r="P17" s="212"/>
      <c r="Q17" s="212"/>
      <c r="R17" s="212"/>
      <c r="S17" s="212"/>
      <c r="T17" s="212"/>
      <c r="U17" s="212"/>
      <c r="V17" s="212"/>
      <c r="W17" s="212"/>
      <c r="X17" s="212"/>
      <c r="Y17" s="212"/>
      <c r="Z17" s="212"/>
      <c r="AA17" s="213"/>
      <c r="AB17" s="212"/>
      <c r="AC17" s="212"/>
      <c r="AD17" s="212"/>
      <c r="AE17" s="212"/>
      <c r="AF17" s="212"/>
      <c r="AG17" s="212"/>
      <c r="AH17" s="212"/>
      <c r="AI17" s="200"/>
      <c r="AJ17" s="200"/>
      <c r="AK17" s="200"/>
      <c r="AL17" s="200"/>
      <c r="AM17" s="200"/>
      <c r="AN17" s="200"/>
    </row>
    <row r="18" spans="1:40" s="237" customFormat="1" x14ac:dyDescent="0.25">
      <c r="A18" s="200"/>
      <c r="B18" s="196" t="s">
        <v>0</v>
      </c>
      <c r="C18" s="197">
        <f>IF(+$C$76=0,"",+$C$76)</f>
        <v>1</v>
      </c>
      <c r="D18" s="198">
        <f>IF(+$C$77=0,"",+$C$77)</f>
        <v>2</v>
      </c>
      <c r="E18" s="198">
        <f>IF(+$C$78=0,"",+$C$78)</f>
        <v>3</v>
      </c>
      <c r="F18" s="198">
        <f>IF(+$C$79=0,"",+$C$79)</f>
        <v>4</v>
      </c>
      <c r="G18" s="197">
        <f>IF(+$C$80=0,"",+$C$80)</f>
        <v>5</v>
      </c>
      <c r="H18" s="197">
        <f>IF(+$C$81=0,"",+$C$81)</f>
        <v>6</v>
      </c>
      <c r="I18" s="197">
        <f>IF(+$C$82=0,"",+$C$82)</f>
        <v>7</v>
      </c>
      <c r="J18" s="198">
        <f>IF(+$C$83=0,"",+$C$83)</f>
        <v>8</v>
      </c>
      <c r="K18" s="198">
        <f>IF(+$C$84=0,"",+$C$84)</f>
        <v>9</v>
      </c>
      <c r="L18" s="197">
        <f>IF(+$C$85=0,"",+$C$85)</f>
        <v>10</v>
      </c>
      <c r="M18" s="197">
        <f>IF(+$C$86=0,"",+$C$86)</f>
        <v>11</v>
      </c>
      <c r="N18" s="197">
        <f>IF(+$C$87=0,"",+$C$87)</f>
        <v>12</v>
      </c>
      <c r="O18" s="197">
        <f>IF(+$C$88=0,"",+$C$88)</f>
        <v>13</v>
      </c>
      <c r="P18" s="197">
        <f>IF(+$C$89=0,"",+$C$89)</f>
        <v>14</v>
      </c>
      <c r="Q18" s="198">
        <f>IF(+$C$90=0,"",+$C$90)</f>
        <v>15</v>
      </c>
      <c r="R18" s="197">
        <f>IF(+$C$91=0,"",+$C$91)</f>
        <v>16</v>
      </c>
      <c r="S18" s="197">
        <f>IF(+$C$92=0,"",+$C$92)</f>
        <v>17</v>
      </c>
      <c r="T18" s="197">
        <f>IF(+$C$93=0,"",+$C$93)</f>
        <v>18</v>
      </c>
      <c r="U18" s="197">
        <f>IF(+$C$94=0,"",+$C$94)</f>
        <v>19</v>
      </c>
      <c r="V18" s="197">
        <f>IF(+$C$95=0,"",+$C$95)</f>
        <v>20</v>
      </c>
      <c r="W18" s="197">
        <f>IF(+$C$96=0,"",+$C$96)</f>
        <v>21</v>
      </c>
      <c r="X18" s="197">
        <f>IF(+$C$97=0,"",+$C$97)</f>
        <v>22</v>
      </c>
      <c r="Y18" s="197">
        <f>IF(+$C$98=0,"",+$C$98)</f>
        <v>23</v>
      </c>
      <c r="Z18" s="197">
        <f>IF(+$C$99=0,"",+$C$99)</f>
        <v>24</v>
      </c>
      <c r="AA18" s="197">
        <f>IF(+$C$100=0,"",+$C$100)</f>
        <v>25</v>
      </c>
      <c r="AB18" s="198">
        <f>IF(+$C$101=0,"",+$C$101)</f>
        <v>26</v>
      </c>
      <c r="AC18" s="197">
        <f>IF(+$C$102=0,"",+$C$102)</f>
        <v>27</v>
      </c>
      <c r="AD18" s="197">
        <f>IF(+$C$103=0,"",+$C$103)</f>
        <v>28</v>
      </c>
      <c r="AE18" s="198">
        <f>IF(+$C$104=0,"",+$C$104)</f>
        <v>29</v>
      </c>
      <c r="AF18" s="198">
        <f>IF(+$C$105=0,"",+$C$105)</f>
        <v>30</v>
      </c>
      <c r="AG18" s="197" t="str">
        <f>IF(+$C$106=0,"",+$C$106)</f>
        <v/>
      </c>
      <c r="AH18" s="199"/>
      <c r="AI18" s="200"/>
      <c r="AJ18" s="200"/>
      <c r="AK18" s="200"/>
      <c r="AL18" s="200"/>
      <c r="AM18" s="200"/>
      <c r="AN18" s="200"/>
    </row>
    <row r="19" spans="1:40" s="237" customFormat="1" x14ac:dyDescent="0.25">
      <c r="A19" s="200"/>
      <c r="B19" s="201" t="s">
        <v>22</v>
      </c>
      <c r="C19" s="202" t="s">
        <v>22</v>
      </c>
      <c r="D19" s="203" t="s">
        <v>22</v>
      </c>
      <c r="E19" s="203" t="s">
        <v>22</v>
      </c>
      <c r="F19" s="203"/>
      <c r="G19" s="202" t="s">
        <v>22</v>
      </c>
      <c r="H19" s="202" t="s">
        <v>22</v>
      </c>
      <c r="I19" s="202" t="s">
        <v>22</v>
      </c>
      <c r="J19" s="203" t="s">
        <v>22</v>
      </c>
      <c r="K19" s="203" t="s">
        <v>22</v>
      </c>
      <c r="L19" s="202" t="s">
        <v>22</v>
      </c>
      <c r="M19" s="202" t="s">
        <v>22</v>
      </c>
      <c r="N19" s="202" t="s">
        <v>22</v>
      </c>
      <c r="O19" s="202" t="s">
        <v>22</v>
      </c>
      <c r="P19" s="202" t="s">
        <v>22</v>
      </c>
      <c r="Q19" s="203" t="s">
        <v>22</v>
      </c>
      <c r="R19" s="202" t="s">
        <v>22</v>
      </c>
      <c r="S19" s="202" t="s">
        <v>22</v>
      </c>
      <c r="T19" s="202" t="s">
        <v>22</v>
      </c>
      <c r="U19" s="202" t="s">
        <v>22</v>
      </c>
      <c r="V19" s="202" t="s">
        <v>22</v>
      </c>
      <c r="W19" s="202" t="s">
        <v>22</v>
      </c>
      <c r="X19" s="202" t="s">
        <v>22</v>
      </c>
      <c r="Y19" s="202" t="s">
        <v>22</v>
      </c>
      <c r="Z19" s="202" t="s">
        <v>22</v>
      </c>
      <c r="AA19" s="202" t="s">
        <v>22</v>
      </c>
      <c r="AB19" s="203" t="s">
        <v>22</v>
      </c>
      <c r="AC19" s="202"/>
      <c r="AD19" s="202"/>
      <c r="AE19" s="203"/>
      <c r="AF19" s="203"/>
      <c r="AG19" s="202"/>
      <c r="AH19" s="203" t="s">
        <v>3</v>
      </c>
      <c r="AI19" s="200"/>
      <c r="AJ19" s="200"/>
      <c r="AK19" s="200"/>
      <c r="AL19" s="200"/>
      <c r="AM19" s="200"/>
      <c r="AN19" s="200"/>
    </row>
    <row r="20" spans="1:40" s="237" customFormat="1" x14ac:dyDescent="0.25">
      <c r="A20" s="200"/>
      <c r="B20" s="204" t="str">
        <f>K74</f>
        <v xml:space="preserve"> </v>
      </c>
      <c r="C20" s="205" t="str">
        <f>IF(+$K$76=0,"",+$K$76)</f>
        <v/>
      </c>
      <c r="D20" s="206" t="str">
        <f>IF(+$K$77=0,"",+$K$77)</f>
        <v/>
      </c>
      <c r="E20" s="206" t="str">
        <f>IF(+$K$78=0,"",+$K$78)</f>
        <v/>
      </c>
      <c r="F20" s="206" t="str">
        <f>IF(+$K$79=0,"",+$K$79)</f>
        <v/>
      </c>
      <c r="G20" s="205" t="str">
        <f>IF(+$K$80=0,"",+$K$80)</f>
        <v/>
      </c>
      <c r="H20" s="205" t="str">
        <f>IF(+$K$81=0,"",+$K$81)</f>
        <v/>
      </c>
      <c r="I20" s="205" t="str">
        <f>IF(+$K$82=0,"",+$K$82)</f>
        <v/>
      </c>
      <c r="J20" s="206" t="str">
        <f>IF(+$K$83=0,"",+$K$83)</f>
        <v/>
      </c>
      <c r="K20" s="206" t="str">
        <f>IF(+$K$84=0,"",+$K$84)</f>
        <v/>
      </c>
      <c r="L20" s="205" t="str">
        <f>IF(+$K$85=0,"",+$K$85)</f>
        <v/>
      </c>
      <c r="M20" s="205" t="str">
        <f>IF(+$K$86=0,"",+$K$86)</f>
        <v/>
      </c>
      <c r="N20" s="205" t="str">
        <f>IF(+$K$87=0,"",+$K$87)</f>
        <v/>
      </c>
      <c r="O20" s="205" t="str">
        <f>IF(+$K$88=0,"",+$K$88)</f>
        <v/>
      </c>
      <c r="P20" s="205" t="str">
        <f>IF(+$K$89=0,"",+$K$89)</f>
        <v/>
      </c>
      <c r="Q20" s="206" t="str">
        <f>IF(+$K$90=0,"",+$K$90)</f>
        <v/>
      </c>
      <c r="R20" s="205" t="str">
        <f>IF(+$K$91=0,"",+$K$91)</f>
        <v/>
      </c>
      <c r="S20" s="205" t="str">
        <f>IF(+$K$92=0,"",+$K$92)</f>
        <v/>
      </c>
      <c r="T20" s="205" t="str">
        <f>IF(+$K$93=0,"",+$K$93)</f>
        <v/>
      </c>
      <c r="U20" s="205" t="str">
        <f>IF(+$K$94=0,"",+$K$94)</f>
        <v/>
      </c>
      <c r="V20" s="205" t="str">
        <f>IF(+$K$95=0,"",+$K$95)</f>
        <v/>
      </c>
      <c r="W20" s="205" t="str">
        <f>IF(+$K$96=0,"",+$K$96)</f>
        <v/>
      </c>
      <c r="X20" s="205" t="str">
        <f>IF(+$K$97=0,"",+$K$97)</f>
        <v/>
      </c>
      <c r="Y20" s="205" t="str">
        <f>IF(+$K$98=0,"",+$K$98)</f>
        <v/>
      </c>
      <c r="Z20" s="205" t="str">
        <f>IF(+$K$99=0,"",+$K$99)</f>
        <v/>
      </c>
      <c r="AA20" s="205" t="str">
        <f>IF(+$K$100=0,"",+$K$100)</f>
        <v/>
      </c>
      <c r="AB20" s="206" t="str">
        <f>IF(+$K$101=0,"",+$K$101)</f>
        <v/>
      </c>
      <c r="AC20" s="205" t="str">
        <f>IF(+$K$102=0,"",+$K$102)</f>
        <v/>
      </c>
      <c r="AD20" s="205" t="str">
        <f>IF(+$K$103=0,"",+$K$103)</f>
        <v/>
      </c>
      <c r="AE20" s="206" t="str">
        <f>IF(+$K$104=0,"",+$K$104)</f>
        <v/>
      </c>
      <c r="AF20" s="206" t="str">
        <f>IF(+$K$105=0,"",+$K$105)</f>
        <v/>
      </c>
      <c r="AG20" s="205" t="str">
        <f>IF(+$K$106=0,"",+$K$106)</f>
        <v/>
      </c>
      <c r="AH20" s="206">
        <f>SUM(C20:AG20)</f>
        <v>0</v>
      </c>
      <c r="AI20" s="200"/>
      <c r="AJ20" s="200"/>
      <c r="AK20" s="200"/>
      <c r="AL20" s="200"/>
      <c r="AM20" s="200"/>
      <c r="AN20" s="200"/>
    </row>
    <row r="21" spans="1:40" s="237" customFormat="1" x14ac:dyDescent="0.25">
      <c r="A21" s="200"/>
      <c r="B21" s="211" t="s">
        <v>2</v>
      </c>
      <c r="C21" s="202" t="str">
        <f>IF(+$L$76=0,"",+$L$76)</f>
        <v/>
      </c>
      <c r="D21" s="202" t="str">
        <f>IF(+$L$77=0,"",+$L$77)</f>
        <v/>
      </c>
      <c r="E21" s="203" t="str">
        <f>IF(+$L$78=0,"",+$L$78)</f>
        <v/>
      </c>
      <c r="F21" s="203" t="str">
        <f>IF(+$L$79=0,"",+$L$79)</f>
        <v/>
      </c>
      <c r="G21" s="202" t="str">
        <f>IF(+$L$80=0,"",+$L$80)</f>
        <v/>
      </c>
      <c r="H21" s="202" t="str">
        <f>IF(+$L$81=0,"",+$L$81)</f>
        <v/>
      </c>
      <c r="I21" s="202" t="str">
        <f>IF(+$L$82=0,"",+$L$82)</f>
        <v/>
      </c>
      <c r="J21" s="203" t="str">
        <f>IF(+$L$83=0,"",+$L$83)</f>
        <v/>
      </c>
      <c r="K21" s="203" t="str">
        <f>IF(+$L$84=0,"",+$L$84)</f>
        <v/>
      </c>
      <c r="L21" s="202" t="str">
        <f>IF(+$L$85=0,"",+$L$85)</f>
        <v/>
      </c>
      <c r="M21" s="202" t="str">
        <f>IF(+$L$86=0,"",+$L$86)</f>
        <v/>
      </c>
      <c r="N21" s="202" t="str">
        <f>IF(+$L$87=0,"",+$L$87)</f>
        <v/>
      </c>
      <c r="O21" s="202" t="str">
        <f>IF(+$L$88=0,"",+$L$88)</f>
        <v/>
      </c>
      <c r="P21" s="202" t="str">
        <f>IF(+$L$89=0,"",+$L$89)</f>
        <v/>
      </c>
      <c r="Q21" s="203" t="str">
        <f>IF(+$L$90=0,"",+$L$90)</f>
        <v/>
      </c>
      <c r="R21" s="202" t="str">
        <f>IF(+$L$91=0,"",+$L$91)</f>
        <v/>
      </c>
      <c r="S21" s="202" t="str">
        <f>IF(+$L$92=0,"",+$L$92)</f>
        <v/>
      </c>
      <c r="T21" s="202" t="str">
        <f>IF(+$L$93=0,"",+$L$93)</f>
        <v/>
      </c>
      <c r="U21" s="202" t="str">
        <f>IF(+$L$94=0,"",+$L$94)</f>
        <v/>
      </c>
      <c r="V21" s="202" t="str">
        <f>IF(+$L$95=0,"",+$L$95)</f>
        <v/>
      </c>
      <c r="W21" s="202" t="str">
        <f>IF(+$L$96=0,"",+$L$96)</f>
        <v/>
      </c>
      <c r="X21" s="202" t="str">
        <f>IF(+$L$97=0,"",+$L$97)</f>
        <v/>
      </c>
      <c r="Y21" s="202" t="str">
        <f>IF(+$L$98=0,"",+$L$98)</f>
        <v/>
      </c>
      <c r="Z21" s="202" t="str">
        <f>IF(+$L$99=0,"",+$L$99)</f>
        <v/>
      </c>
      <c r="AA21" s="202" t="str">
        <f>IF(+$L$100=0,"",+$L$100)</f>
        <v/>
      </c>
      <c r="AB21" s="203" t="str">
        <f>IF(+$L$101=0,"",+$L$101)</f>
        <v/>
      </c>
      <c r="AC21" s="202" t="str">
        <f>IF(+$L$102=0,"",+$L$102)</f>
        <v/>
      </c>
      <c r="AD21" s="202" t="str">
        <f>IF(+$L$103=0,"",+$L$103)</f>
        <v/>
      </c>
      <c r="AE21" s="203" t="str">
        <f>IF(+$L$104=0,"",+$L$104)</f>
        <v/>
      </c>
      <c r="AF21" s="203" t="str">
        <f>IF(+$L$105=0,"",+$L$105)</f>
        <v/>
      </c>
      <c r="AG21" s="202" t="str">
        <f>IF(+$L$106=0,"",+$L$106)</f>
        <v/>
      </c>
      <c r="AH21" s="208"/>
      <c r="AI21" s="200"/>
      <c r="AJ21" s="200"/>
      <c r="AK21" s="200"/>
      <c r="AL21" s="200"/>
      <c r="AM21" s="200"/>
      <c r="AN21" s="200"/>
    </row>
    <row r="22" spans="1:40" s="237" customFormat="1" x14ac:dyDescent="0.25">
      <c r="A22" s="200"/>
      <c r="B22" s="212"/>
      <c r="C22" s="212"/>
      <c r="D22" s="212"/>
      <c r="E22" s="212"/>
      <c r="F22" s="212"/>
      <c r="G22" s="212"/>
      <c r="H22" s="212"/>
      <c r="I22" s="212"/>
      <c r="J22" s="212"/>
      <c r="K22" s="212"/>
      <c r="L22" s="212"/>
      <c r="M22" s="212"/>
      <c r="N22" s="212"/>
      <c r="O22" s="212"/>
      <c r="P22" s="212"/>
      <c r="Q22" s="212"/>
      <c r="R22" s="212"/>
      <c r="S22" s="212"/>
      <c r="T22" s="212"/>
      <c r="U22" s="212"/>
      <c r="V22" s="212"/>
      <c r="W22" s="212"/>
      <c r="X22" s="212"/>
      <c r="Y22" s="212"/>
      <c r="Z22" s="212"/>
      <c r="AA22" s="213"/>
      <c r="AB22" s="212"/>
      <c r="AC22" s="212"/>
      <c r="AD22" s="212"/>
      <c r="AE22" s="212"/>
      <c r="AF22" s="212"/>
      <c r="AG22" s="212"/>
      <c r="AH22" s="212"/>
      <c r="AI22" s="200"/>
      <c r="AJ22" s="200"/>
      <c r="AK22" s="200"/>
      <c r="AL22" s="200"/>
      <c r="AM22" s="200"/>
      <c r="AN22" s="200"/>
    </row>
    <row r="23" spans="1:40" s="237" customFormat="1" x14ac:dyDescent="0.25">
      <c r="A23" s="200"/>
      <c r="B23" s="196" t="s">
        <v>0</v>
      </c>
      <c r="C23" s="197">
        <f>IF(+$C$76=0,"",+$C$76)</f>
        <v>1</v>
      </c>
      <c r="D23" s="198">
        <f>IF(+$C$77=0,"",+$C$77)</f>
        <v>2</v>
      </c>
      <c r="E23" s="198">
        <f>IF(+$C$78=0,"",+$C$78)</f>
        <v>3</v>
      </c>
      <c r="F23" s="198">
        <f>IF(+$C$79=0,"",+$C$79)</f>
        <v>4</v>
      </c>
      <c r="G23" s="197">
        <f>IF(+$C$80=0,"",+$C$80)</f>
        <v>5</v>
      </c>
      <c r="H23" s="197">
        <f>IF(+$C$81=0,"",+$C$81)</f>
        <v>6</v>
      </c>
      <c r="I23" s="197">
        <f>IF(+$C$82=0,"",+$C$82)</f>
        <v>7</v>
      </c>
      <c r="J23" s="198">
        <f>IF(+$C$83=0,"",+$C$83)</f>
        <v>8</v>
      </c>
      <c r="K23" s="198">
        <f>IF(+$C$84=0,"",+$C$84)</f>
        <v>9</v>
      </c>
      <c r="L23" s="197">
        <f>IF(+$C$85=0,"",+$C$85)</f>
        <v>10</v>
      </c>
      <c r="M23" s="197">
        <f>IF(+$C$86=0,"",+$C$86)</f>
        <v>11</v>
      </c>
      <c r="N23" s="197">
        <f>IF(+$C$87=0,"",+$C$87)</f>
        <v>12</v>
      </c>
      <c r="O23" s="197">
        <f>IF(+$C$88=0,"",+$C$88)</f>
        <v>13</v>
      </c>
      <c r="P23" s="197">
        <f>IF(+$C$89=0,"",+$C$89)</f>
        <v>14</v>
      </c>
      <c r="Q23" s="198">
        <f>IF(+$C$90=0,"",+$C$90)</f>
        <v>15</v>
      </c>
      <c r="R23" s="197">
        <f>IF(+$C$91=0,"",+$C$91)</f>
        <v>16</v>
      </c>
      <c r="S23" s="197">
        <f>IF(+$C$92=0,"",+$C$92)</f>
        <v>17</v>
      </c>
      <c r="T23" s="197">
        <f>IF(+$C$93=0,"",+$C$93)</f>
        <v>18</v>
      </c>
      <c r="U23" s="197">
        <f>IF(+$C$94=0,"",+$C$94)</f>
        <v>19</v>
      </c>
      <c r="V23" s="197">
        <f>IF(+$C$95=0,"",+$C$95)</f>
        <v>20</v>
      </c>
      <c r="W23" s="197">
        <f>IF(+$C$96=0,"",+$C$96)</f>
        <v>21</v>
      </c>
      <c r="X23" s="197">
        <f>IF(+$C$97=0,"",+$C$97)</f>
        <v>22</v>
      </c>
      <c r="Y23" s="197">
        <f>IF(+$C$98=0,"",+$C$98)</f>
        <v>23</v>
      </c>
      <c r="Z23" s="197">
        <f>IF(+$C$99=0,"",+$C$99)</f>
        <v>24</v>
      </c>
      <c r="AA23" s="197">
        <f>IF(+$C$100=0,"",+$C$100)</f>
        <v>25</v>
      </c>
      <c r="AB23" s="198">
        <f>IF(+$C$101=0,"",+$C$101)</f>
        <v>26</v>
      </c>
      <c r="AC23" s="197">
        <f>IF(+$C$102=0,"",+$C$102)</f>
        <v>27</v>
      </c>
      <c r="AD23" s="197">
        <f>IF(+$C$103=0,"",+$C$103)</f>
        <v>28</v>
      </c>
      <c r="AE23" s="198">
        <f>IF(+$C$104=0,"",+$C$104)</f>
        <v>29</v>
      </c>
      <c r="AF23" s="198">
        <f>IF(+$C$105=0,"",+$C$105)</f>
        <v>30</v>
      </c>
      <c r="AG23" s="197" t="str">
        <f>IF(+$C$106=0,"",+$C$106)</f>
        <v/>
      </c>
      <c r="AH23" s="199"/>
      <c r="AI23" s="200"/>
      <c r="AJ23" s="200"/>
      <c r="AK23" s="200"/>
      <c r="AL23" s="200"/>
      <c r="AM23" s="200"/>
      <c r="AN23" s="200"/>
    </row>
    <row r="24" spans="1:40" s="237" customFormat="1" x14ac:dyDescent="0.25">
      <c r="A24" s="200"/>
      <c r="B24" s="201" t="s">
        <v>22</v>
      </c>
      <c r="C24" s="202" t="s">
        <v>22</v>
      </c>
      <c r="D24" s="203" t="s">
        <v>22</v>
      </c>
      <c r="E24" s="203" t="s">
        <v>22</v>
      </c>
      <c r="F24" s="203"/>
      <c r="G24" s="202" t="s">
        <v>22</v>
      </c>
      <c r="H24" s="202" t="s">
        <v>22</v>
      </c>
      <c r="I24" s="202" t="s">
        <v>22</v>
      </c>
      <c r="J24" s="203" t="s">
        <v>22</v>
      </c>
      <c r="K24" s="203" t="s">
        <v>22</v>
      </c>
      <c r="L24" s="202" t="s">
        <v>22</v>
      </c>
      <c r="M24" s="202" t="s">
        <v>22</v>
      </c>
      <c r="N24" s="202" t="s">
        <v>22</v>
      </c>
      <c r="O24" s="202" t="s">
        <v>22</v>
      </c>
      <c r="P24" s="202" t="s">
        <v>22</v>
      </c>
      <c r="Q24" s="203" t="s">
        <v>22</v>
      </c>
      <c r="R24" s="202" t="s">
        <v>22</v>
      </c>
      <c r="S24" s="202" t="s">
        <v>22</v>
      </c>
      <c r="T24" s="202" t="s">
        <v>22</v>
      </c>
      <c r="U24" s="202" t="s">
        <v>22</v>
      </c>
      <c r="V24" s="202" t="s">
        <v>22</v>
      </c>
      <c r="W24" s="202" t="s">
        <v>22</v>
      </c>
      <c r="X24" s="202" t="s">
        <v>22</v>
      </c>
      <c r="Y24" s="202" t="s">
        <v>22</v>
      </c>
      <c r="Z24" s="202" t="s">
        <v>22</v>
      </c>
      <c r="AA24" s="202" t="s">
        <v>22</v>
      </c>
      <c r="AB24" s="203" t="s">
        <v>22</v>
      </c>
      <c r="AC24" s="202"/>
      <c r="AD24" s="202"/>
      <c r="AE24" s="203"/>
      <c r="AF24" s="203"/>
      <c r="AG24" s="202"/>
      <c r="AH24" s="203" t="s">
        <v>3</v>
      </c>
      <c r="AI24" s="200"/>
      <c r="AJ24" s="200"/>
      <c r="AK24" s="200"/>
      <c r="AL24" s="200"/>
      <c r="AM24" s="200"/>
      <c r="AN24" s="200"/>
    </row>
    <row r="25" spans="1:40" s="237" customFormat="1" x14ac:dyDescent="0.25">
      <c r="A25" s="200"/>
      <c r="B25" s="204" t="str">
        <f>M74</f>
        <v xml:space="preserve"> </v>
      </c>
      <c r="C25" s="205" t="str">
        <f>IF(+$M$76=0,"",+$M$76)</f>
        <v/>
      </c>
      <c r="D25" s="206" t="str">
        <f>IF(+$M$77=0,"",+$M$77)</f>
        <v/>
      </c>
      <c r="E25" s="206" t="str">
        <f>IF(+$M$78=0,"",+$M$78)</f>
        <v/>
      </c>
      <c r="F25" s="206" t="str">
        <f>IF(+$M$79=0,"",+$M$79)</f>
        <v/>
      </c>
      <c r="G25" s="205" t="str">
        <f>IF(+$M$80=0,"",+$M$80)</f>
        <v/>
      </c>
      <c r="H25" s="205" t="str">
        <f>IF(+$M$81=0,"",+$M$81)</f>
        <v/>
      </c>
      <c r="I25" s="205" t="str">
        <f>IF(+$M$82=0,"",+$M$82)</f>
        <v/>
      </c>
      <c r="J25" s="206" t="str">
        <f>IF(+$M$83=0,"",+$M$83)</f>
        <v/>
      </c>
      <c r="K25" s="206" t="str">
        <f>IF(+$M$84=0,"",+$M$84)</f>
        <v/>
      </c>
      <c r="L25" s="205" t="str">
        <f>IF(+$M$85=0,"",+$M$85)</f>
        <v/>
      </c>
      <c r="M25" s="205" t="str">
        <f>IF(+$M$86=0,"",+$M$86)</f>
        <v/>
      </c>
      <c r="N25" s="205" t="str">
        <f>IF(+$M$87=0,"",+$M$87)</f>
        <v/>
      </c>
      <c r="O25" s="205" t="str">
        <f>IF(+$M$88=0,"",+$M$88)</f>
        <v/>
      </c>
      <c r="P25" s="205" t="str">
        <f>IF(+$M$89=0,"",+$M$89)</f>
        <v/>
      </c>
      <c r="Q25" s="206" t="str">
        <f>IF(+$M$90=0,"",+$M$90)</f>
        <v/>
      </c>
      <c r="R25" s="205" t="str">
        <f>IF(+$M$91=0,"",+$M$91)</f>
        <v/>
      </c>
      <c r="S25" s="205" t="str">
        <f>IF(+$M$92=0,"",+$M$92)</f>
        <v/>
      </c>
      <c r="T25" s="205" t="str">
        <f>IF(+$M$93=0,"",+$M$93)</f>
        <v/>
      </c>
      <c r="U25" s="205" t="str">
        <f>IF(+$M$94=0,"",+$M$94)</f>
        <v/>
      </c>
      <c r="V25" s="205" t="str">
        <f>IF(+$M$95=0,"",+$M$95)</f>
        <v/>
      </c>
      <c r="W25" s="205" t="str">
        <f>IF(+$M$96=0,"",+$M$96)</f>
        <v/>
      </c>
      <c r="X25" s="205" t="str">
        <f>IF(+$M$97=0,"",+$M$97)</f>
        <v/>
      </c>
      <c r="Y25" s="205" t="str">
        <f>IF(+$M$98=0,"",+$M$98)</f>
        <v/>
      </c>
      <c r="Z25" s="205" t="str">
        <f>IF(+$M$99=0,"",+$M$99)</f>
        <v/>
      </c>
      <c r="AA25" s="205" t="str">
        <f>IF(+$M$100=0,"",+$M$100)</f>
        <v/>
      </c>
      <c r="AB25" s="206" t="str">
        <f>IF(+$M$101=0,"",+$M$101)</f>
        <v/>
      </c>
      <c r="AC25" s="205" t="str">
        <f>IF(+$M$102=0,"",+$M$102)</f>
        <v/>
      </c>
      <c r="AD25" s="205" t="str">
        <f>IF(+$M$103=0,"",+$M$103)</f>
        <v/>
      </c>
      <c r="AE25" s="206" t="str">
        <f>IF(+$M$104=0,"",+$M$104)</f>
        <v/>
      </c>
      <c r="AF25" s="206" t="str">
        <f>IF(+$M$105=0,"",+$M$105)</f>
        <v/>
      </c>
      <c r="AG25" s="205" t="str">
        <f>IF(+$M$106=0,"",+$M$106)</f>
        <v/>
      </c>
      <c r="AH25" s="206">
        <f>SUM(C25:AG25)</f>
        <v>0</v>
      </c>
      <c r="AI25" s="200"/>
      <c r="AJ25" s="200"/>
      <c r="AK25" s="200"/>
      <c r="AL25" s="200"/>
      <c r="AM25" s="200"/>
      <c r="AN25" s="200"/>
    </row>
    <row r="26" spans="1:40" s="237" customFormat="1" x14ac:dyDescent="0.25">
      <c r="A26" s="200"/>
      <c r="B26" s="211" t="s">
        <v>2</v>
      </c>
      <c r="C26" s="202" t="str">
        <f>IF(+$N$76=0,"",+$N$76)</f>
        <v/>
      </c>
      <c r="D26" s="203" t="str">
        <f>IF(+$N$77=0,"",+$N$77)</f>
        <v/>
      </c>
      <c r="E26" s="203" t="str">
        <f>IF(+$N$78=0,"",+$N$78)</f>
        <v/>
      </c>
      <c r="F26" s="203" t="str">
        <f>IF(+$N$79=0,"",+$N$79)</f>
        <v/>
      </c>
      <c r="G26" s="202" t="str">
        <f>IF(+$N$80=0,"",+$N$80)</f>
        <v/>
      </c>
      <c r="H26" s="202" t="str">
        <f>IF(+$N$81=0,"",+$N$81)</f>
        <v/>
      </c>
      <c r="I26" s="202" t="str">
        <f>IF(+$N$82=0,"",+$N$82)</f>
        <v/>
      </c>
      <c r="J26" s="203" t="str">
        <f>IF(+$N$83=0,"",+$N$83)</f>
        <v/>
      </c>
      <c r="K26" s="203" t="str">
        <f>IF(+$N$84=0,"",+$N$84)</f>
        <v/>
      </c>
      <c r="L26" s="202" t="str">
        <f>IF(+$N$85=0,"",+$N$85)</f>
        <v/>
      </c>
      <c r="M26" s="202" t="str">
        <f>IF(+$N$86=0,"",+$N$86)</f>
        <v/>
      </c>
      <c r="N26" s="202" t="str">
        <f>IF(+$N$87=0,"",+$N$87)</f>
        <v/>
      </c>
      <c r="O26" s="202" t="str">
        <f>IF(+$N$88=0,"",+$N$88)</f>
        <v/>
      </c>
      <c r="P26" s="202" t="str">
        <f>IF(+$N$89=0,"",+$N$89)</f>
        <v/>
      </c>
      <c r="Q26" s="203" t="str">
        <f>IF(+$N$90=0,"",+$N$90)</f>
        <v/>
      </c>
      <c r="R26" s="202" t="str">
        <f>IF(+$N$91=0,"",+$N$91)</f>
        <v/>
      </c>
      <c r="S26" s="202" t="str">
        <f>IF(+$N$92=0,"",+$N$92)</f>
        <v/>
      </c>
      <c r="T26" s="202" t="str">
        <f>IF(+$N$93=0,"",+$N$93)</f>
        <v/>
      </c>
      <c r="U26" s="202" t="str">
        <f>IF(+$N$94=0,"",+$N$94)</f>
        <v/>
      </c>
      <c r="V26" s="202" t="str">
        <f>IF(+$N$95=0,"",+$N$95)</f>
        <v/>
      </c>
      <c r="W26" s="202" t="str">
        <f>IF(+$N$96=0,"",+$N$96)</f>
        <v/>
      </c>
      <c r="X26" s="202" t="str">
        <f>IF(+$N$97=0,"",+$N$97)</f>
        <v/>
      </c>
      <c r="Y26" s="202" t="str">
        <f>IF(+$N$98=0,"",+$N$98)</f>
        <v/>
      </c>
      <c r="Z26" s="202" t="str">
        <f>IF(+$N$99=0,"",+$N$99)</f>
        <v/>
      </c>
      <c r="AA26" s="202" t="str">
        <f>IF(+$N$100=0,"",+$N$100)</f>
        <v/>
      </c>
      <c r="AB26" s="203" t="str">
        <f>IF(+$N$101=0,"",+$N$101)</f>
        <v/>
      </c>
      <c r="AC26" s="202" t="str">
        <f>IF(+$N$102=0,"",+$N$102)</f>
        <v/>
      </c>
      <c r="AD26" s="202" t="str">
        <f>IF(+$N$103=0,"",+$N$103)</f>
        <v/>
      </c>
      <c r="AE26" s="203" t="str">
        <f>IF(+$N$104=0,"",+$N$104)</f>
        <v/>
      </c>
      <c r="AF26" s="203" t="str">
        <f>IF(+$N$105=0,"",+$N$105)</f>
        <v/>
      </c>
      <c r="AG26" s="202" t="str">
        <f>IF(+$N$106=0,"",+$N$106)</f>
        <v/>
      </c>
      <c r="AH26" s="208"/>
      <c r="AI26" s="200"/>
      <c r="AJ26" s="200"/>
      <c r="AK26" s="200"/>
      <c r="AL26" s="200"/>
      <c r="AM26" s="200"/>
      <c r="AN26" s="200"/>
    </row>
    <row r="27" spans="1:40" s="237" customFormat="1" x14ac:dyDescent="0.25">
      <c r="A27" s="200"/>
      <c r="B27" s="212"/>
      <c r="C27" s="212"/>
      <c r="D27" s="212"/>
      <c r="E27" s="212"/>
      <c r="F27" s="212"/>
      <c r="G27" s="212"/>
      <c r="H27" s="212"/>
      <c r="I27" s="212"/>
      <c r="J27" s="212"/>
      <c r="K27" s="212"/>
      <c r="L27" s="212"/>
      <c r="M27" s="212"/>
      <c r="N27" s="212"/>
      <c r="O27" s="212"/>
      <c r="P27" s="212"/>
      <c r="Q27" s="212"/>
      <c r="R27" s="212"/>
      <c r="S27" s="212"/>
      <c r="T27" s="212"/>
      <c r="U27" s="212"/>
      <c r="V27" s="212"/>
      <c r="W27" s="212"/>
      <c r="X27" s="212"/>
      <c r="Y27" s="212"/>
      <c r="Z27" s="212"/>
      <c r="AA27" s="213"/>
      <c r="AB27" s="212"/>
      <c r="AC27" s="212"/>
      <c r="AD27" s="212"/>
      <c r="AE27" s="212"/>
      <c r="AF27" s="212"/>
      <c r="AG27" s="212"/>
      <c r="AH27" s="212"/>
      <c r="AI27" s="200"/>
      <c r="AJ27" s="200"/>
      <c r="AK27" s="200"/>
      <c r="AL27" s="200"/>
      <c r="AM27" s="200"/>
      <c r="AN27" s="200"/>
    </row>
    <row r="28" spans="1:40" s="237" customFormat="1" x14ac:dyDescent="0.25">
      <c r="A28" s="200"/>
      <c r="B28" s="196" t="s">
        <v>0</v>
      </c>
      <c r="C28" s="197">
        <f>IF(+$C$76=0,"",+$C$76)</f>
        <v>1</v>
      </c>
      <c r="D28" s="198">
        <f>IF(+$C$77=0,"",+$C$77)</f>
        <v>2</v>
      </c>
      <c r="E28" s="198">
        <f>IF(+$C$78=0,"",+$C$78)</f>
        <v>3</v>
      </c>
      <c r="F28" s="198">
        <f>IF(+$C$79=0,"",+$C$79)</f>
        <v>4</v>
      </c>
      <c r="G28" s="197">
        <f>IF(+$C$80=0,"",+$C$80)</f>
        <v>5</v>
      </c>
      <c r="H28" s="197">
        <f>IF(+$C$81=0,"",+$C$81)</f>
        <v>6</v>
      </c>
      <c r="I28" s="197">
        <f>IF(+$C$82=0,"",+$C$82)</f>
        <v>7</v>
      </c>
      <c r="J28" s="198">
        <f>IF(+$C$83=0,"",+$C$83)</f>
        <v>8</v>
      </c>
      <c r="K28" s="198">
        <f>IF(+$C$84=0,"",+$C$84)</f>
        <v>9</v>
      </c>
      <c r="L28" s="197">
        <f>IF(+$C$85=0,"",+$C$85)</f>
        <v>10</v>
      </c>
      <c r="M28" s="197">
        <f>IF(+$C$86=0,"",+$C$86)</f>
        <v>11</v>
      </c>
      <c r="N28" s="197">
        <f>IF(+$C$87=0,"",+$C$87)</f>
        <v>12</v>
      </c>
      <c r="O28" s="197">
        <f>IF(+$C$88=0,"",+$C$88)</f>
        <v>13</v>
      </c>
      <c r="P28" s="197">
        <f>IF(+$C$89=0,"",+$C$89)</f>
        <v>14</v>
      </c>
      <c r="Q28" s="198">
        <f>IF(+$C$90=0,"",+$C$90)</f>
        <v>15</v>
      </c>
      <c r="R28" s="197">
        <f>IF(+$C$91=0,"",+$C$91)</f>
        <v>16</v>
      </c>
      <c r="S28" s="197">
        <f>IF(+$C$92=0,"",+$C$92)</f>
        <v>17</v>
      </c>
      <c r="T28" s="197">
        <f>IF(+$C$93=0,"",+$C$93)</f>
        <v>18</v>
      </c>
      <c r="U28" s="197">
        <f>IF(+$C$94=0,"",+$C$94)</f>
        <v>19</v>
      </c>
      <c r="V28" s="197">
        <f>IF(+$C$95=0,"",+$C$95)</f>
        <v>20</v>
      </c>
      <c r="W28" s="197">
        <f>IF(+$C$96=0,"",+$C$96)</f>
        <v>21</v>
      </c>
      <c r="X28" s="197">
        <f>IF(+$C$97=0,"",+$C$97)</f>
        <v>22</v>
      </c>
      <c r="Y28" s="197">
        <f>IF(+$C$98=0,"",+$C$98)</f>
        <v>23</v>
      </c>
      <c r="Z28" s="197">
        <f>IF(+$C$99=0,"",+$C$99)</f>
        <v>24</v>
      </c>
      <c r="AA28" s="197">
        <f>IF(+$C$100=0,"",+$C$100)</f>
        <v>25</v>
      </c>
      <c r="AB28" s="198">
        <f>IF(+$C$101=0,"",+$C$101)</f>
        <v>26</v>
      </c>
      <c r="AC28" s="197">
        <f>IF(+$C$102=0,"",+$C$102)</f>
        <v>27</v>
      </c>
      <c r="AD28" s="197">
        <f>IF(+$C$103=0,"",+$C$103)</f>
        <v>28</v>
      </c>
      <c r="AE28" s="198">
        <f>IF(+$C$104=0,"",+$C$104)</f>
        <v>29</v>
      </c>
      <c r="AF28" s="198">
        <f>IF(+$C$105=0,"",+$C$105)</f>
        <v>30</v>
      </c>
      <c r="AG28" s="197" t="str">
        <f>IF(+$C$106=0,"",+$C$106)</f>
        <v/>
      </c>
      <c r="AH28" s="199"/>
      <c r="AI28" s="200"/>
      <c r="AJ28" s="200"/>
      <c r="AK28" s="200"/>
      <c r="AL28" s="200"/>
      <c r="AM28" s="200"/>
      <c r="AN28" s="200"/>
    </row>
    <row r="29" spans="1:40" s="237" customFormat="1" x14ac:dyDescent="0.25">
      <c r="A29" s="200"/>
      <c r="B29" s="201" t="s">
        <v>22</v>
      </c>
      <c r="C29" s="202" t="s">
        <v>22</v>
      </c>
      <c r="D29" s="203" t="s">
        <v>22</v>
      </c>
      <c r="E29" s="203" t="s">
        <v>22</v>
      </c>
      <c r="F29" s="203"/>
      <c r="G29" s="202" t="s">
        <v>22</v>
      </c>
      <c r="H29" s="202" t="s">
        <v>22</v>
      </c>
      <c r="I29" s="202" t="s">
        <v>22</v>
      </c>
      <c r="J29" s="203" t="s">
        <v>22</v>
      </c>
      <c r="K29" s="203" t="s">
        <v>22</v>
      </c>
      <c r="L29" s="202" t="s">
        <v>22</v>
      </c>
      <c r="M29" s="202" t="s">
        <v>22</v>
      </c>
      <c r="N29" s="202" t="s">
        <v>22</v>
      </c>
      <c r="O29" s="202" t="s">
        <v>22</v>
      </c>
      <c r="P29" s="202" t="s">
        <v>22</v>
      </c>
      <c r="Q29" s="203" t="s">
        <v>22</v>
      </c>
      <c r="R29" s="202" t="s">
        <v>22</v>
      </c>
      <c r="S29" s="202" t="s">
        <v>22</v>
      </c>
      <c r="T29" s="202" t="s">
        <v>22</v>
      </c>
      <c r="U29" s="202" t="s">
        <v>22</v>
      </c>
      <c r="V29" s="202" t="s">
        <v>22</v>
      </c>
      <c r="W29" s="202" t="s">
        <v>22</v>
      </c>
      <c r="X29" s="202" t="s">
        <v>22</v>
      </c>
      <c r="Y29" s="202" t="s">
        <v>22</v>
      </c>
      <c r="Z29" s="202" t="s">
        <v>22</v>
      </c>
      <c r="AA29" s="202" t="s">
        <v>22</v>
      </c>
      <c r="AB29" s="203" t="s">
        <v>22</v>
      </c>
      <c r="AC29" s="202"/>
      <c r="AD29" s="202"/>
      <c r="AE29" s="203"/>
      <c r="AF29" s="203"/>
      <c r="AG29" s="202"/>
      <c r="AH29" s="203" t="s">
        <v>3</v>
      </c>
      <c r="AI29" s="200"/>
      <c r="AJ29" s="200"/>
      <c r="AK29" s="200"/>
      <c r="AL29" s="200"/>
      <c r="AM29" s="200"/>
      <c r="AN29" s="200"/>
    </row>
    <row r="30" spans="1:40" s="237" customFormat="1" x14ac:dyDescent="0.25">
      <c r="A30" s="200"/>
      <c r="B30" s="204" t="str">
        <f>O74</f>
        <v xml:space="preserve"> </v>
      </c>
      <c r="C30" s="205" t="str">
        <f>IF(+$O$76=0,"",+$O$76)</f>
        <v/>
      </c>
      <c r="D30" s="206" t="str">
        <f>IF(+$O$77=0,"",+$O$77)</f>
        <v/>
      </c>
      <c r="E30" s="206" t="str">
        <f>IF(+$O$78=0,"",+$O$78)</f>
        <v/>
      </c>
      <c r="F30" s="206" t="str">
        <f>IF(+$O$79=0,"",+$O$79)</f>
        <v/>
      </c>
      <c r="G30" s="205" t="str">
        <f>IF(+$O$80=0,"",+$O$80)</f>
        <v/>
      </c>
      <c r="H30" s="205" t="str">
        <f>IF(+$O$81=0,"",+$O$81)</f>
        <v/>
      </c>
      <c r="I30" s="205" t="str">
        <f>IF(+$O$82=0,"",+$O$82)</f>
        <v/>
      </c>
      <c r="J30" s="206" t="str">
        <f>IF(+$O$83=0,"",+$O$83)</f>
        <v/>
      </c>
      <c r="K30" s="206" t="str">
        <f>IF(+$O$84=0,"",+$O$84)</f>
        <v/>
      </c>
      <c r="L30" s="205" t="str">
        <f>IF(+$O$85=0,"",+$O$85)</f>
        <v/>
      </c>
      <c r="M30" s="205" t="str">
        <f>IF(+$O$86=0,"",+$O$86)</f>
        <v/>
      </c>
      <c r="N30" s="205" t="str">
        <f>IF(+$O$87=0,"",+$O$87)</f>
        <v/>
      </c>
      <c r="O30" s="205" t="str">
        <f>IF(+$O$88=0,"",+$O$88)</f>
        <v/>
      </c>
      <c r="P30" s="205" t="str">
        <f>IF(+$O$89=0,"",+$O$89)</f>
        <v/>
      </c>
      <c r="Q30" s="206" t="str">
        <f>IF(+$O$90=0,"",+$O$90)</f>
        <v/>
      </c>
      <c r="R30" s="205" t="str">
        <f>IF(+$O$91=0,"",+$O$91)</f>
        <v/>
      </c>
      <c r="S30" s="205" t="str">
        <f>IF(+$O$92=0,"",+$O$92)</f>
        <v/>
      </c>
      <c r="T30" s="205" t="str">
        <f>IF(+$O$93=0,"",+$O$93)</f>
        <v/>
      </c>
      <c r="U30" s="205" t="str">
        <f>IF(+$O$94=0,"",+$O$94)</f>
        <v/>
      </c>
      <c r="V30" s="205" t="str">
        <f>IF(+$O$95=0,"",+$O$95)</f>
        <v/>
      </c>
      <c r="W30" s="205" t="str">
        <f>IF(+$O$96=0,"",+$O$96)</f>
        <v/>
      </c>
      <c r="X30" s="205" t="str">
        <f>IF(+$O$97=0,"",+$O$97)</f>
        <v/>
      </c>
      <c r="Y30" s="205" t="str">
        <f>IF(+$O$98=0,"",+$O$98)</f>
        <v/>
      </c>
      <c r="Z30" s="205" t="str">
        <f>IF(+$O$99=0,"",+$O$99)</f>
        <v/>
      </c>
      <c r="AA30" s="205" t="str">
        <f>IF(+$O$100=0,"",+$O$100)</f>
        <v/>
      </c>
      <c r="AB30" s="206" t="str">
        <f>IF(+$O$101=0,"",+$O$101)</f>
        <v/>
      </c>
      <c r="AC30" s="205" t="str">
        <f>IF(+$O$102=0,"",+$O$102)</f>
        <v/>
      </c>
      <c r="AD30" s="205" t="str">
        <f>IF(+$O$103=0,"",+$O$103)</f>
        <v/>
      </c>
      <c r="AE30" s="206" t="str">
        <f>IF(+$O$104=0,"",+$O$104)</f>
        <v/>
      </c>
      <c r="AF30" s="206" t="str">
        <f>IF(+$O$105=0,"",+$O$105)</f>
        <v/>
      </c>
      <c r="AG30" s="205" t="str">
        <f>IF(+$O$106=0,"",+$O$106)</f>
        <v/>
      </c>
      <c r="AH30" s="206">
        <f>SUM(C30:AG30)</f>
        <v>0</v>
      </c>
      <c r="AI30" s="200"/>
      <c r="AJ30" s="200"/>
      <c r="AK30" s="200"/>
      <c r="AL30" s="200"/>
      <c r="AM30" s="200"/>
      <c r="AN30" s="200"/>
    </row>
    <row r="31" spans="1:40" s="237" customFormat="1" ht="15.6" x14ac:dyDescent="0.3">
      <c r="A31" s="200"/>
      <c r="B31" s="211" t="s">
        <v>2</v>
      </c>
      <c r="C31" s="202" t="str">
        <f>IF(+$P$76=0,"",+$P$76)</f>
        <v/>
      </c>
      <c r="D31" s="202" t="str">
        <f>IF(+$P$77=0,"",+$P$77)</f>
        <v/>
      </c>
      <c r="E31" s="203" t="str">
        <f>IF(+$P$78=0,"",+$P$78)</f>
        <v/>
      </c>
      <c r="F31" s="203" t="str">
        <f>IF(+$P$79=0,"",+$P$79)</f>
        <v/>
      </c>
      <c r="G31" s="202" t="str">
        <f>IF(+$P$80=0,"",+$P$80)</f>
        <v/>
      </c>
      <c r="H31" s="202" t="str">
        <f>IF(+$P$81=0,"",+$P$81)</f>
        <v/>
      </c>
      <c r="I31" s="202" t="str">
        <f>IF(+$P$82=0,"",+$P$82)</f>
        <v/>
      </c>
      <c r="J31" s="203" t="str">
        <f>IF(+$P$83=0,"",+$P$83)</f>
        <v/>
      </c>
      <c r="K31" s="203" t="str">
        <f>IF(+$P$84=0,"",+$P$84)</f>
        <v/>
      </c>
      <c r="L31" s="202" t="str">
        <f>IF(+$P$85=0,"",+$P$85)</f>
        <v/>
      </c>
      <c r="M31" s="202" t="str">
        <f>IF(+$P$86=0,"",+$P$86)</f>
        <v/>
      </c>
      <c r="N31" s="202" t="str">
        <f>IF(+$P$87=0,"",+$P$87)</f>
        <v/>
      </c>
      <c r="O31" s="202" t="str">
        <f>IF(+$P$88=0,"",+$P$88)</f>
        <v/>
      </c>
      <c r="P31" s="202" t="str">
        <f>IF(+$P$89=0,"",+$P$89)</f>
        <v/>
      </c>
      <c r="Q31" s="203" t="str">
        <f>IF(+$P$90=0,"",+$P$90)</f>
        <v/>
      </c>
      <c r="R31" s="202" t="str">
        <f>IF(+$P$91=0,"",+$P$91)</f>
        <v/>
      </c>
      <c r="S31" s="202" t="str">
        <f>IF(+$P$92=0,"",+$P$92)</f>
        <v/>
      </c>
      <c r="T31" s="202" t="str">
        <f>IF(+$P$93=0,"",+$P$93)</f>
        <v/>
      </c>
      <c r="U31" s="202" t="str">
        <f>IF(+$P$94=0,"",+$P$94)</f>
        <v/>
      </c>
      <c r="V31" s="202" t="str">
        <f>IF(+$P$95=0,"",+$P$95)</f>
        <v/>
      </c>
      <c r="W31" s="202" t="str">
        <f>IF(+$P$96=0,"",+$P$96)</f>
        <v/>
      </c>
      <c r="X31" s="202" t="str">
        <f>IF(+$P$97=0,"",+$P$97)</f>
        <v/>
      </c>
      <c r="Y31" s="202" t="str">
        <f>IF(+$P$98=0,"",+$P$98)</f>
        <v/>
      </c>
      <c r="Z31" s="202" t="str">
        <f>IF(+$P$99=0,"",+$P$99)</f>
        <v/>
      </c>
      <c r="AA31" s="202" t="str">
        <f>IF(+$P$100=0,"",+$P$100)</f>
        <v/>
      </c>
      <c r="AB31" s="203" t="str">
        <f>IF(+$P$101=0,"",+$P$101)</f>
        <v/>
      </c>
      <c r="AC31" s="202" t="str">
        <f>IF(+$P$102=0,"",+$P$102)</f>
        <v/>
      </c>
      <c r="AD31" s="202" t="str">
        <f>IF(+$P$103=0,"",+$P$103)</f>
        <v/>
      </c>
      <c r="AE31" s="203" t="str">
        <f>IF(+$P$104=0,"",+$P$104)</f>
        <v/>
      </c>
      <c r="AF31" s="203" t="str">
        <f>IF(+$P$105=0,"",+$P$105)</f>
        <v/>
      </c>
      <c r="AG31" s="202" t="str">
        <f>IF(+$P$106=0,"",+$P$106)</f>
        <v/>
      </c>
      <c r="AH31" s="208"/>
      <c r="AI31" s="200"/>
      <c r="AJ31" s="200"/>
      <c r="AK31" s="200"/>
      <c r="AL31" s="200"/>
      <c r="AM31" s="200"/>
      <c r="AN31" s="200"/>
    </row>
    <row r="32" spans="1:40" s="237" customFormat="1" ht="15.6" x14ac:dyDescent="0.3">
      <c r="A32" s="173"/>
      <c r="B32" s="173"/>
      <c r="C32" s="173"/>
      <c r="D32" s="173"/>
      <c r="E32" s="173"/>
      <c r="F32" s="173"/>
      <c r="G32" s="173"/>
      <c r="H32" s="173"/>
      <c r="I32" s="173"/>
      <c r="J32" s="173"/>
      <c r="K32" s="173"/>
      <c r="L32" s="173"/>
      <c r="M32" s="173"/>
      <c r="N32" s="173"/>
      <c r="O32" s="173"/>
      <c r="P32" s="173"/>
      <c r="Q32" s="173"/>
      <c r="R32" s="173"/>
      <c r="S32" s="173"/>
      <c r="T32" s="173"/>
      <c r="U32" s="173"/>
      <c r="V32" s="173"/>
      <c r="W32" s="173"/>
      <c r="X32" s="173"/>
      <c r="Y32" s="173"/>
      <c r="Z32" s="173"/>
      <c r="AA32" s="173"/>
      <c r="AB32" s="173"/>
      <c r="AC32" s="173"/>
      <c r="AD32" s="173"/>
      <c r="AE32" s="173"/>
      <c r="AF32" s="173"/>
      <c r="AG32" s="173"/>
      <c r="AH32" s="187"/>
      <c r="AI32" s="173"/>
      <c r="AJ32" s="173"/>
      <c r="AK32" s="173"/>
      <c r="AL32" s="173"/>
      <c r="AM32" s="173"/>
      <c r="AN32" s="173"/>
    </row>
    <row r="33" spans="1:40" s="237" customFormat="1" ht="15.6" x14ac:dyDescent="0.3">
      <c r="A33" s="173"/>
      <c r="B33" s="187" t="s">
        <v>10</v>
      </c>
      <c r="C33" s="214">
        <f>SUM(C11,C15,C20,C25,C30)</f>
        <v>0</v>
      </c>
      <c r="D33" s="214">
        <f t="shared" ref="D33:AG33" si="0">SUM(D11,D15,D20,D25,D30)</f>
        <v>0</v>
      </c>
      <c r="E33" s="214">
        <f t="shared" si="0"/>
        <v>0</v>
      </c>
      <c r="F33" s="214">
        <f t="shared" si="0"/>
        <v>0</v>
      </c>
      <c r="G33" s="214">
        <f t="shared" si="0"/>
        <v>0</v>
      </c>
      <c r="H33" s="214">
        <f t="shared" si="0"/>
        <v>0</v>
      </c>
      <c r="I33" s="214">
        <f t="shared" si="0"/>
        <v>0</v>
      </c>
      <c r="J33" s="214">
        <f t="shared" si="0"/>
        <v>0</v>
      </c>
      <c r="K33" s="214">
        <f t="shared" si="0"/>
        <v>0</v>
      </c>
      <c r="L33" s="214">
        <f t="shared" si="0"/>
        <v>0</v>
      </c>
      <c r="M33" s="214">
        <f t="shared" si="0"/>
        <v>0</v>
      </c>
      <c r="N33" s="214">
        <f t="shared" si="0"/>
        <v>0</v>
      </c>
      <c r="O33" s="214">
        <f t="shared" si="0"/>
        <v>0</v>
      </c>
      <c r="P33" s="214">
        <f t="shared" si="0"/>
        <v>0</v>
      </c>
      <c r="Q33" s="214">
        <f t="shared" si="0"/>
        <v>0</v>
      </c>
      <c r="R33" s="214">
        <f t="shared" si="0"/>
        <v>0</v>
      </c>
      <c r="S33" s="214">
        <f t="shared" si="0"/>
        <v>0</v>
      </c>
      <c r="T33" s="214">
        <f t="shared" si="0"/>
        <v>0</v>
      </c>
      <c r="U33" s="214">
        <f t="shared" si="0"/>
        <v>0</v>
      </c>
      <c r="V33" s="214">
        <f t="shared" si="0"/>
        <v>0</v>
      </c>
      <c r="W33" s="214">
        <f t="shared" si="0"/>
        <v>0</v>
      </c>
      <c r="X33" s="214">
        <f t="shared" si="0"/>
        <v>0</v>
      </c>
      <c r="Y33" s="214">
        <f t="shared" si="0"/>
        <v>0</v>
      </c>
      <c r="Z33" s="214">
        <f t="shared" si="0"/>
        <v>0</v>
      </c>
      <c r="AA33" s="214">
        <f t="shared" si="0"/>
        <v>0</v>
      </c>
      <c r="AB33" s="214">
        <f t="shared" si="0"/>
        <v>0</v>
      </c>
      <c r="AC33" s="214">
        <f t="shared" si="0"/>
        <v>0</v>
      </c>
      <c r="AD33" s="214">
        <f t="shared" si="0"/>
        <v>0</v>
      </c>
      <c r="AE33" s="214">
        <f t="shared" si="0"/>
        <v>0</v>
      </c>
      <c r="AF33" s="214">
        <f t="shared" si="0"/>
        <v>0</v>
      </c>
      <c r="AG33" s="214">
        <f t="shared" si="0"/>
        <v>0</v>
      </c>
      <c r="AH33" s="173"/>
      <c r="AI33" s="173"/>
      <c r="AJ33" s="173"/>
      <c r="AK33" s="173"/>
      <c r="AL33" s="173"/>
      <c r="AM33" s="173"/>
      <c r="AN33" s="173"/>
    </row>
    <row r="34" spans="1:40" s="237" customFormat="1" ht="16.149999999999999" thickBot="1" x14ac:dyDescent="0.35">
      <c r="A34" s="173"/>
      <c r="B34" s="173"/>
      <c r="C34" s="173"/>
      <c r="D34" s="173"/>
      <c r="E34" s="173"/>
      <c r="F34" s="173"/>
      <c r="G34" s="173"/>
      <c r="H34" s="173"/>
      <c r="I34" s="173"/>
      <c r="J34" s="173"/>
      <c r="K34" s="173"/>
      <c r="L34" s="173"/>
      <c r="M34" s="173"/>
      <c r="N34" s="173"/>
      <c r="O34" s="173"/>
      <c r="P34" s="173"/>
      <c r="Q34" s="173"/>
      <c r="R34" s="173"/>
      <c r="S34" s="173"/>
      <c r="T34" s="173"/>
      <c r="U34" s="173"/>
      <c r="V34" s="173"/>
      <c r="W34" s="173"/>
      <c r="X34" s="173"/>
      <c r="Y34" s="173"/>
      <c r="Z34" s="173"/>
      <c r="AA34" s="173"/>
      <c r="AB34" s="173"/>
      <c r="AC34" s="173"/>
      <c r="AD34" s="173"/>
      <c r="AE34" s="173"/>
      <c r="AF34" s="173"/>
      <c r="AG34" s="173"/>
      <c r="AH34" s="187"/>
      <c r="AI34" s="173"/>
      <c r="AJ34" s="173"/>
      <c r="AK34" s="173"/>
      <c r="AL34" s="173"/>
      <c r="AM34" s="173"/>
      <c r="AN34" s="173"/>
    </row>
    <row r="35" spans="1:40" s="237" customFormat="1" ht="16.149999999999999" thickBot="1" x14ac:dyDescent="0.35">
      <c r="A35" s="239" t="s">
        <v>11</v>
      </c>
      <c r="B35" s="239"/>
      <c r="C35" s="239"/>
      <c r="D35" s="239"/>
      <c r="E35" s="239"/>
      <c r="F35" s="239"/>
      <c r="G35" s="239"/>
      <c r="H35" s="239"/>
      <c r="I35" s="240"/>
      <c r="J35" s="240"/>
      <c r="K35" s="240"/>
      <c r="L35" s="240"/>
      <c r="M35" s="241"/>
      <c r="N35" s="242"/>
      <c r="O35" s="242"/>
      <c r="P35" s="242"/>
      <c r="Q35" s="242"/>
      <c r="R35" s="242"/>
      <c r="S35" s="242"/>
      <c r="T35" s="242"/>
      <c r="U35" s="242"/>
      <c r="V35" s="242"/>
      <c r="W35" s="242"/>
      <c r="X35" s="242"/>
      <c r="Y35" s="243" t="s">
        <v>20</v>
      </c>
      <c r="Z35" s="216"/>
      <c r="AA35" s="216"/>
      <c r="AB35" s="216"/>
      <c r="AC35" s="216"/>
      <c r="AD35" s="216"/>
      <c r="AE35" s="216"/>
      <c r="AF35" s="216"/>
      <c r="AG35" s="216"/>
      <c r="AH35" s="217">
        <f>SUM(AH11,AH13,AH15,AH20,AH25,AH30)</f>
        <v>0</v>
      </c>
      <c r="AI35" s="216"/>
      <c r="AJ35" s="216"/>
      <c r="AK35" s="216"/>
      <c r="AL35" s="216"/>
      <c r="AM35" s="216"/>
      <c r="AN35" s="216"/>
    </row>
    <row r="36" spans="1:40" s="237" customFormat="1" ht="14.45" x14ac:dyDescent="0.3">
      <c r="A36" s="244">
        <v>1</v>
      </c>
      <c r="B36" s="410" t="str">
        <f>IF(July!B36="","",July!B36)</f>
        <v/>
      </c>
      <c r="C36" s="410"/>
      <c r="D36" s="410"/>
      <c r="E36" s="410"/>
      <c r="F36" s="410"/>
      <c r="G36" s="410"/>
      <c r="H36" s="410"/>
      <c r="I36" s="410"/>
      <c r="J36" s="410"/>
      <c r="K36" s="410"/>
      <c r="L36" s="410"/>
      <c r="M36" s="245">
        <v>8</v>
      </c>
      <c r="N36" s="410" t="str">
        <f>IF(July!N36="","",July!N36)</f>
        <v/>
      </c>
      <c r="O36" s="410"/>
      <c r="P36" s="410"/>
      <c r="Q36" s="410"/>
      <c r="R36" s="410"/>
      <c r="S36" s="410"/>
      <c r="T36" s="410"/>
      <c r="U36" s="410"/>
      <c r="V36" s="410"/>
      <c r="W36" s="410"/>
      <c r="X36" s="410"/>
      <c r="Y36" s="410"/>
      <c r="Z36" s="246"/>
      <c r="AA36" s="246"/>
      <c r="AB36" s="246"/>
      <c r="AC36" s="246"/>
      <c r="AD36" s="246"/>
      <c r="AE36" s="246"/>
      <c r="AF36" s="246"/>
      <c r="AG36" s="246"/>
      <c r="AH36" s="246"/>
      <c r="AI36" s="246"/>
      <c r="AJ36" s="246"/>
      <c r="AK36" s="246"/>
      <c r="AL36" s="246"/>
      <c r="AM36" s="246"/>
      <c r="AN36" s="246"/>
    </row>
    <row r="37" spans="1:40" s="237" customFormat="1" ht="14.45" x14ac:dyDescent="0.3">
      <c r="A37" s="244">
        <v>2</v>
      </c>
      <c r="B37" s="410" t="str">
        <f>IF(July!B37="","",July!B37)</f>
        <v/>
      </c>
      <c r="C37" s="410"/>
      <c r="D37" s="410"/>
      <c r="E37" s="410"/>
      <c r="F37" s="410"/>
      <c r="G37" s="410"/>
      <c r="H37" s="410"/>
      <c r="I37" s="410"/>
      <c r="J37" s="410"/>
      <c r="K37" s="410"/>
      <c r="L37" s="410"/>
      <c r="M37" s="245">
        <v>9</v>
      </c>
      <c r="N37" s="410" t="str">
        <f>IF(July!N37="","",July!N37)</f>
        <v/>
      </c>
      <c r="O37" s="410"/>
      <c r="P37" s="410"/>
      <c r="Q37" s="410"/>
      <c r="R37" s="410"/>
      <c r="S37" s="410"/>
      <c r="T37" s="410"/>
      <c r="U37" s="410"/>
      <c r="V37" s="410"/>
      <c r="W37" s="410"/>
      <c r="X37" s="410"/>
      <c r="Y37" s="410"/>
      <c r="Z37" s="246"/>
      <c r="AA37" s="246"/>
      <c r="AB37" s="246"/>
      <c r="AC37" s="246"/>
      <c r="AD37" s="246"/>
      <c r="AE37" s="246"/>
      <c r="AF37" s="246"/>
      <c r="AG37" s="246"/>
      <c r="AH37" s="246"/>
      <c r="AI37" s="246"/>
      <c r="AJ37" s="246"/>
      <c r="AK37" s="246"/>
      <c r="AL37" s="246"/>
      <c r="AM37" s="246"/>
      <c r="AN37" s="246"/>
    </row>
    <row r="38" spans="1:40" s="237" customFormat="1" ht="14.45" x14ac:dyDescent="0.3">
      <c r="A38" s="244">
        <v>3</v>
      </c>
      <c r="B38" s="410" t="str">
        <f>IF(July!B38="","",July!B38)</f>
        <v/>
      </c>
      <c r="C38" s="410"/>
      <c r="D38" s="410"/>
      <c r="E38" s="410"/>
      <c r="F38" s="410"/>
      <c r="G38" s="410"/>
      <c r="H38" s="410"/>
      <c r="I38" s="410"/>
      <c r="J38" s="410"/>
      <c r="K38" s="410"/>
      <c r="L38" s="410"/>
      <c r="M38" s="245">
        <v>10</v>
      </c>
      <c r="N38" s="410" t="str">
        <f>IF(July!N38="","",July!N38)</f>
        <v/>
      </c>
      <c r="O38" s="410"/>
      <c r="P38" s="410"/>
      <c r="Q38" s="410"/>
      <c r="R38" s="410"/>
      <c r="S38" s="410"/>
      <c r="T38" s="410"/>
      <c r="U38" s="410"/>
      <c r="V38" s="410"/>
      <c r="W38" s="410"/>
      <c r="X38" s="410"/>
      <c r="Y38" s="410"/>
      <c r="Z38" s="246"/>
      <c r="AA38" s="246"/>
      <c r="AB38" s="246"/>
      <c r="AC38" s="246"/>
      <c r="AD38" s="246"/>
      <c r="AE38" s="246"/>
      <c r="AF38" s="246"/>
      <c r="AG38" s="246"/>
      <c r="AH38" s="246"/>
      <c r="AI38" s="246"/>
      <c r="AJ38" s="246"/>
      <c r="AK38" s="246"/>
      <c r="AL38" s="246"/>
      <c r="AM38" s="246"/>
      <c r="AN38" s="246"/>
    </row>
    <row r="39" spans="1:40" s="237" customFormat="1" ht="14.45" x14ac:dyDescent="0.3">
      <c r="A39" s="244">
        <v>4</v>
      </c>
      <c r="B39" s="410" t="str">
        <f>IF(July!B39="","",July!B39)</f>
        <v/>
      </c>
      <c r="C39" s="410"/>
      <c r="D39" s="410"/>
      <c r="E39" s="410"/>
      <c r="F39" s="410"/>
      <c r="G39" s="410"/>
      <c r="H39" s="410"/>
      <c r="I39" s="410"/>
      <c r="J39" s="410"/>
      <c r="K39" s="410"/>
      <c r="L39" s="410"/>
      <c r="M39" s="245">
        <v>11</v>
      </c>
      <c r="N39" s="410" t="str">
        <f>IF(July!N39="","",July!N39)</f>
        <v/>
      </c>
      <c r="O39" s="410"/>
      <c r="P39" s="410"/>
      <c r="Q39" s="410"/>
      <c r="R39" s="410"/>
      <c r="S39" s="410"/>
      <c r="T39" s="410"/>
      <c r="U39" s="410"/>
      <c r="V39" s="410"/>
      <c r="W39" s="410"/>
      <c r="X39" s="410"/>
      <c r="Y39" s="410"/>
      <c r="Z39" s="246"/>
      <c r="AA39" s="246"/>
      <c r="AB39" s="246"/>
      <c r="AC39" s="246"/>
      <c r="AD39" s="246"/>
      <c r="AE39" s="246"/>
      <c r="AF39" s="246"/>
      <c r="AG39" s="246"/>
      <c r="AH39" s="246"/>
      <c r="AI39" s="246"/>
      <c r="AJ39" s="246"/>
      <c r="AK39" s="246"/>
      <c r="AL39" s="246"/>
      <c r="AM39" s="246"/>
      <c r="AN39" s="246"/>
    </row>
    <row r="40" spans="1:40" s="237" customFormat="1" ht="14.45" x14ac:dyDescent="0.3">
      <c r="A40" s="244">
        <v>5</v>
      </c>
      <c r="B40" s="410" t="str">
        <f>IF(July!B40="","",July!B40)</f>
        <v/>
      </c>
      <c r="C40" s="410"/>
      <c r="D40" s="410"/>
      <c r="E40" s="410"/>
      <c r="F40" s="410"/>
      <c r="G40" s="410"/>
      <c r="H40" s="410"/>
      <c r="I40" s="410"/>
      <c r="J40" s="410"/>
      <c r="K40" s="410"/>
      <c r="L40" s="410"/>
      <c r="M40" s="245">
        <v>12</v>
      </c>
      <c r="N40" s="410" t="str">
        <f>IF(July!N40="","",July!N40)</f>
        <v/>
      </c>
      <c r="O40" s="410"/>
      <c r="P40" s="410"/>
      <c r="Q40" s="410"/>
      <c r="R40" s="410"/>
      <c r="S40" s="410"/>
      <c r="T40" s="410"/>
      <c r="U40" s="410"/>
      <c r="V40" s="410"/>
      <c r="W40" s="410"/>
      <c r="X40" s="410"/>
      <c r="Y40" s="410"/>
      <c r="Z40" s="246"/>
      <c r="AA40" s="246"/>
      <c r="AB40" s="246"/>
      <c r="AC40" s="246"/>
      <c r="AD40" s="246"/>
      <c r="AE40" s="246"/>
      <c r="AF40" s="246"/>
      <c r="AG40" s="246"/>
      <c r="AH40" s="246"/>
      <c r="AI40" s="246"/>
      <c r="AJ40" s="246"/>
      <c r="AK40" s="246"/>
      <c r="AL40" s="246"/>
      <c r="AM40" s="246"/>
      <c r="AN40" s="246"/>
    </row>
    <row r="41" spans="1:40" s="237" customFormat="1" ht="14.45" x14ac:dyDescent="0.3">
      <c r="A41" s="244">
        <v>6</v>
      </c>
      <c r="B41" s="410" t="str">
        <f>IF(July!B41="","",July!B41)</f>
        <v/>
      </c>
      <c r="C41" s="410"/>
      <c r="D41" s="410"/>
      <c r="E41" s="410"/>
      <c r="F41" s="410"/>
      <c r="G41" s="410"/>
      <c r="H41" s="410"/>
      <c r="I41" s="410"/>
      <c r="J41" s="410"/>
      <c r="K41" s="410"/>
      <c r="L41" s="410"/>
      <c r="M41" s="245">
        <v>13</v>
      </c>
      <c r="N41" s="410" t="str">
        <f>IF(July!N41="","",July!N41)</f>
        <v/>
      </c>
      <c r="O41" s="410"/>
      <c r="P41" s="410"/>
      <c r="Q41" s="410"/>
      <c r="R41" s="410"/>
      <c r="S41" s="410"/>
      <c r="T41" s="410"/>
      <c r="U41" s="410"/>
      <c r="V41" s="410"/>
      <c r="W41" s="410"/>
      <c r="X41" s="410"/>
      <c r="Y41" s="410"/>
      <c r="Z41" s="246"/>
      <c r="AA41" s="246"/>
      <c r="AB41" s="246"/>
      <c r="AC41" s="246"/>
      <c r="AD41" s="246"/>
      <c r="AE41" s="246"/>
      <c r="AF41" s="246"/>
      <c r="AG41" s="246"/>
      <c r="AH41" s="246"/>
      <c r="AI41" s="246"/>
      <c r="AJ41" s="246"/>
      <c r="AK41" s="246"/>
      <c r="AL41" s="246"/>
      <c r="AM41" s="246"/>
      <c r="AN41" s="246"/>
    </row>
    <row r="42" spans="1:40" s="237" customFormat="1" ht="14.45" x14ac:dyDescent="0.3">
      <c r="A42" s="244">
        <v>7</v>
      </c>
      <c r="B42" s="410" t="str">
        <f>IF(July!B42="","",July!B42)</f>
        <v/>
      </c>
      <c r="C42" s="410"/>
      <c r="D42" s="410"/>
      <c r="E42" s="410"/>
      <c r="F42" s="410"/>
      <c r="G42" s="410"/>
      <c r="H42" s="410"/>
      <c r="I42" s="410"/>
      <c r="J42" s="410"/>
      <c r="K42" s="410"/>
      <c r="L42" s="410"/>
      <c r="M42" s="245">
        <v>14</v>
      </c>
      <c r="N42" s="410" t="str">
        <f>IF(July!N42="","",July!N42)</f>
        <v>Others</v>
      </c>
      <c r="O42" s="410"/>
      <c r="P42" s="410"/>
      <c r="Q42" s="410"/>
      <c r="R42" s="410"/>
      <c r="S42" s="410"/>
      <c r="T42" s="410"/>
      <c r="U42" s="410"/>
      <c r="V42" s="410"/>
      <c r="W42" s="410"/>
      <c r="X42" s="410"/>
      <c r="Y42" s="410"/>
      <c r="Z42" s="246"/>
      <c r="AA42" s="246"/>
      <c r="AB42" s="246"/>
      <c r="AC42" s="246"/>
      <c r="AD42" s="246"/>
      <c r="AE42" s="246"/>
      <c r="AF42" s="246"/>
      <c r="AG42" s="246"/>
      <c r="AH42" s="246"/>
      <c r="AI42" s="246"/>
      <c r="AJ42" s="246"/>
      <c r="AK42" s="246"/>
      <c r="AL42" s="246"/>
      <c r="AM42" s="246"/>
      <c r="AN42" s="246"/>
    </row>
    <row r="43" spans="1:40" s="237" customFormat="1" ht="15.6" x14ac:dyDescent="0.3">
      <c r="A43" s="246"/>
      <c r="B43" s="416" t="s">
        <v>12</v>
      </c>
      <c r="C43" s="416"/>
      <c r="D43" s="246"/>
      <c r="E43" s="246"/>
      <c r="F43" s="246"/>
      <c r="G43" s="246"/>
      <c r="H43" s="246"/>
      <c r="I43" s="246"/>
      <c r="J43" s="246"/>
      <c r="K43" s="246"/>
      <c r="L43" s="246"/>
      <c r="M43" s="246"/>
      <c r="N43" s="246"/>
      <c r="O43" s="246"/>
      <c r="P43" s="246"/>
      <c r="Q43" s="246"/>
      <c r="R43" s="246"/>
      <c r="S43" s="246"/>
      <c r="T43" s="246"/>
      <c r="U43" s="246"/>
      <c r="V43" s="246"/>
      <c r="W43" s="246"/>
      <c r="X43" s="246"/>
      <c r="Y43" s="246"/>
      <c r="Z43" s="246"/>
      <c r="AA43" s="246"/>
      <c r="AB43" s="246"/>
      <c r="AC43" s="246"/>
      <c r="AD43" s="246"/>
      <c r="AE43" s="246"/>
      <c r="AF43" s="246"/>
      <c r="AG43" s="246"/>
      <c r="AH43" s="246"/>
      <c r="AI43" s="246"/>
      <c r="AJ43" s="246"/>
      <c r="AK43" s="246"/>
      <c r="AL43" s="246"/>
      <c r="AM43" s="246"/>
      <c r="AN43" s="246"/>
    </row>
    <row r="44" spans="1:40" s="237" customFormat="1" ht="15.6" x14ac:dyDescent="0.3">
      <c r="A44" s="173"/>
      <c r="B44" s="187" t="s">
        <v>13</v>
      </c>
      <c r="C44" s="187"/>
      <c r="D44" s="187"/>
      <c r="E44" s="187"/>
      <c r="F44" s="187"/>
      <c r="G44" s="187"/>
      <c r="H44" s="187"/>
      <c r="I44" s="187"/>
      <c r="J44" s="187"/>
      <c r="K44" s="187"/>
      <c r="L44" s="187"/>
      <c r="M44" s="187"/>
      <c r="N44" s="187"/>
      <c r="O44" s="187"/>
      <c r="P44" s="187"/>
      <c r="Q44" s="187"/>
      <c r="R44" s="187"/>
      <c r="S44" s="187"/>
      <c r="T44" s="187"/>
      <c r="U44" s="187"/>
      <c r="V44" s="187"/>
      <c r="W44" s="187"/>
      <c r="X44" s="187"/>
      <c r="Y44" s="187"/>
      <c r="Z44" s="187"/>
      <c r="AA44" s="187"/>
      <c r="AB44" s="173"/>
      <c r="AC44" s="173"/>
      <c r="AD44" s="173"/>
      <c r="AE44" s="173"/>
      <c r="AF44" s="173"/>
      <c r="AG44" s="173"/>
      <c r="AH44" s="187"/>
      <c r="AI44" s="173"/>
      <c r="AJ44" s="173"/>
      <c r="AK44" s="173"/>
      <c r="AL44" s="173"/>
      <c r="AM44" s="173"/>
      <c r="AN44" s="173"/>
    </row>
    <row r="45" spans="1:40" ht="15.6" x14ac:dyDescent="0.3">
      <c r="B45" s="406" t="s">
        <v>14</v>
      </c>
      <c r="C45" s="406"/>
      <c r="D45" s="406"/>
      <c r="E45" s="380"/>
      <c r="F45" s="380"/>
      <c r="G45" s="380"/>
      <c r="H45" s="380"/>
      <c r="I45" s="381" t="s">
        <v>15</v>
      </c>
      <c r="J45" s="381"/>
      <c r="K45" s="380"/>
      <c r="L45" s="380"/>
      <c r="M45" s="380"/>
      <c r="N45" s="380"/>
      <c r="O45" s="406" t="s">
        <v>16</v>
      </c>
      <c r="P45" s="406"/>
      <c r="Q45" s="406"/>
      <c r="R45" s="406"/>
      <c r="S45" s="406"/>
      <c r="T45" s="406"/>
      <c r="U45" s="406"/>
      <c r="V45" s="406"/>
      <c r="W45" s="406"/>
      <c r="X45" s="406"/>
      <c r="Y45" s="118"/>
      <c r="Z45" s="118"/>
      <c r="AA45" s="118"/>
      <c r="AB45" s="119"/>
      <c r="AC45" s="119"/>
      <c r="AD45" s="119"/>
      <c r="AE45" s="119"/>
    </row>
    <row r="46" spans="1:40" s="237" customFormat="1" ht="15.6" x14ac:dyDescent="0.3">
      <c r="A46" s="173"/>
      <c r="B46" s="219"/>
      <c r="C46" s="219"/>
      <c r="D46" s="219"/>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296"/>
      <c r="AC46" s="296"/>
      <c r="AD46" s="296"/>
      <c r="AE46" s="296"/>
      <c r="AF46" s="173"/>
      <c r="AG46" s="173"/>
      <c r="AH46" s="187"/>
      <c r="AI46" s="173"/>
      <c r="AJ46" s="173"/>
      <c r="AK46" s="173"/>
      <c r="AL46" s="173"/>
      <c r="AM46" s="173"/>
      <c r="AN46" s="173"/>
    </row>
    <row r="47" spans="1:40" s="237" customFormat="1" ht="15.6" x14ac:dyDescent="0.3">
      <c r="A47" s="173"/>
      <c r="B47" s="221" t="str">
        <f>IFERROR(AH11/AH35,"")</f>
        <v/>
      </c>
      <c r="C47" s="219" t="s">
        <v>17</v>
      </c>
      <c r="D47" s="383" t="str">
        <f>CONCATENATE(B10,"-",B11)</f>
        <v xml:space="preserve"> -</v>
      </c>
      <c r="E47" s="383"/>
      <c r="F47" s="383"/>
      <c r="G47" s="383"/>
      <c r="H47" s="219"/>
      <c r="I47" s="384" t="str">
        <f>IFERROR(AH20/AH35,"")</f>
        <v/>
      </c>
      <c r="J47" s="384"/>
      <c r="K47" s="219" t="s">
        <v>17</v>
      </c>
      <c r="L47" s="387" t="str">
        <f>B19</f>
        <v xml:space="preserve"> </v>
      </c>
      <c r="M47" s="387"/>
      <c r="N47" s="387"/>
      <c r="O47" s="387"/>
      <c r="P47" s="219"/>
      <c r="Q47" s="384" t="str">
        <f>IFERROR(AH25/AH35,"")</f>
        <v/>
      </c>
      <c r="R47" s="384"/>
      <c r="S47" s="219" t="s">
        <v>17</v>
      </c>
      <c r="T47" s="387" t="str">
        <f>B24</f>
        <v xml:space="preserve"> </v>
      </c>
      <c r="U47" s="387"/>
      <c r="V47" s="387"/>
      <c r="W47" s="387"/>
      <c r="X47" s="219"/>
      <c r="Y47" s="388" t="str">
        <f>IFERROR(AH30/AH35,"")</f>
        <v/>
      </c>
      <c r="Z47" s="388"/>
      <c r="AA47" s="222" t="s">
        <v>17</v>
      </c>
      <c r="AB47" s="382" t="str">
        <f>B29</f>
        <v xml:space="preserve"> </v>
      </c>
      <c r="AC47" s="382"/>
      <c r="AD47" s="382"/>
      <c r="AE47" s="382"/>
      <c r="AF47" s="247"/>
      <c r="AG47" s="247"/>
      <c r="AH47" s="247"/>
      <c r="AI47" s="247"/>
      <c r="AJ47" s="173"/>
      <c r="AK47" s="173"/>
      <c r="AL47" s="173"/>
      <c r="AM47" s="173"/>
      <c r="AN47" s="173"/>
    </row>
    <row r="48" spans="1:40" s="237" customFormat="1" ht="15.6" x14ac:dyDescent="0.3">
      <c r="A48" s="173"/>
      <c r="B48" s="219"/>
      <c r="C48" s="219"/>
      <c r="D48" s="219"/>
      <c r="E48" s="226" t="s">
        <v>1</v>
      </c>
      <c r="F48" s="226"/>
      <c r="G48" s="226"/>
      <c r="H48" s="226"/>
      <c r="I48" s="219"/>
      <c r="J48" s="219"/>
      <c r="K48" s="219"/>
      <c r="L48" s="219"/>
      <c r="M48" s="226" t="s">
        <v>1</v>
      </c>
      <c r="N48" s="226"/>
      <c r="O48" s="226"/>
      <c r="P48" s="226"/>
      <c r="Q48" s="219"/>
      <c r="R48" s="219"/>
      <c r="S48" s="219"/>
      <c r="T48" s="219"/>
      <c r="U48" s="226" t="s">
        <v>1</v>
      </c>
      <c r="V48" s="226"/>
      <c r="W48" s="226"/>
      <c r="X48" s="226"/>
      <c r="Y48" s="222"/>
      <c r="Z48" s="222"/>
      <c r="AA48" s="222"/>
      <c r="AB48" s="222"/>
      <c r="AC48" s="224" t="s">
        <v>1</v>
      </c>
      <c r="AD48" s="219"/>
      <c r="AE48" s="222"/>
      <c r="AF48" s="248"/>
      <c r="AG48" s="248"/>
      <c r="AH48" s="187"/>
      <c r="AI48" s="247"/>
      <c r="AJ48" s="173"/>
      <c r="AK48" s="173"/>
      <c r="AL48" s="173"/>
      <c r="AM48" s="173"/>
      <c r="AN48" s="173"/>
    </row>
    <row r="49" spans="1:40" s="237" customFormat="1" ht="15.6" x14ac:dyDescent="0.3">
      <c r="A49" s="173"/>
      <c r="B49" s="221" t="str">
        <f>IFERROR(AH15/AH35,"")</f>
        <v/>
      </c>
      <c r="C49" s="219" t="s">
        <v>17</v>
      </c>
      <c r="D49" s="383" t="str">
        <f>CONCATENATE(B10,"-",B15)</f>
        <v xml:space="preserve"> - </v>
      </c>
      <c r="E49" s="383"/>
      <c r="F49" s="383"/>
      <c r="G49" s="383"/>
      <c r="H49" s="226"/>
      <c r="I49" s="384" t="str">
        <f>IFERROR(AH13/AH35,"")</f>
        <v/>
      </c>
      <c r="J49" s="384"/>
      <c r="K49" s="219" t="s">
        <v>17</v>
      </c>
      <c r="L49" s="383" t="str">
        <f>CONCATENATE(B10,"-",B13)</f>
        <v xml:space="preserve"> -</v>
      </c>
      <c r="M49" s="383"/>
      <c r="N49" s="383"/>
      <c r="O49" s="383"/>
      <c r="P49" s="226"/>
      <c r="Q49" s="385"/>
      <c r="R49" s="385"/>
      <c r="S49" s="225"/>
      <c r="T49" s="386"/>
      <c r="U49" s="386"/>
      <c r="V49" s="386"/>
      <c r="W49" s="386"/>
      <c r="X49" s="226"/>
      <c r="Y49" s="219"/>
      <c r="Z49" s="227"/>
      <c r="AA49" s="227"/>
      <c r="AB49" s="227"/>
      <c r="AC49" s="227"/>
      <c r="AD49" s="227"/>
      <c r="AE49" s="227"/>
      <c r="AF49" s="249"/>
      <c r="AG49" s="249"/>
      <c r="AH49" s="250"/>
      <c r="AI49" s="250"/>
      <c r="AJ49" s="173"/>
      <c r="AK49" s="173"/>
      <c r="AL49" s="173"/>
      <c r="AM49" s="173"/>
      <c r="AN49" s="173"/>
    </row>
    <row r="50" spans="1:40" s="237" customFormat="1" ht="16.149999999999999" thickBot="1" x14ac:dyDescent="0.35">
      <c r="A50" s="173"/>
      <c r="B50" s="220">
        <f>SUM(B47,B49,I49)</f>
        <v>0</v>
      </c>
      <c r="C50" s="219"/>
      <c r="D50" s="219"/>
      <c r="E50" s="226" t="s">
        <v>1</v>
      </c>
      <c r="F50" s="226"/>
      <c r="G50" s="226"/>
      <c r="H50" s="219"/>
      <c r="I50" s="219"/>
      <c r="J50" s="219"/>
      <c r="K50" s="219"/>
      <c r="L50" s="219"/>
      <c r="M50" s="226" t="s">
        <v>1</v>
      </c>
      <c r="N50" s="226"/>
      <c r="O50" s="226"/>
      <c r="P50" s="219"/>
      <c r="Q50" s="219"/>
      <c r="R50" s="219"/>
      <c r="S50" s="219"/>
      <c r="T50" s="219"/>
      <c r="U50" s="226"/>
      <c r="V50" s="226"/>
      <c r="W50" s="226"/>
      <c r="X50" s="219"/>
      <c r="Y50" s="219"/>
      <c r="Z50" s="219"/>
      <c r="AA50" s="219"/>
      <c r="AB50" s="219"/>
      <c r="AC50" s="219"/>
      <c r="AD50" s="219"/>
      <c r="AE50" s="219"/>
      <c r="AF50" s="173"/>
      <c r="AG50" s="173"/>
      <c r="AH50" s="187"/>
      <c r="AI50" s="173"/>
      <c r="AJ50" s="173"/>
      <c r="AK50" s="173"/>
      <c r="AL50" s="173"/>
      <c r="AM50" s="173"/>
      <c r="AN50" s="173"/>
    </row>
    <row r="51" spans="1:40" ht="28.5" customHeight="1" thickTop="1" x14ac:dyDescent="0.3">
      <c r="C51" s="373"/>
      <c r="D51" s="373"/>
      <c r="E51" s="373"/>
      <c r="F51" s="373"/>
      <c r="G51" s="373"/>
      <c r="H51" s="373"/>
      <c r="I51" s="373"/>
      <c r="J51" s="110" t="s">
        <v>22</v>
      </c>
      <c r="K51" s="374"/>
      <c r="L51" s="374"/>
      <c r="P51" s="373"/>
      <c r="Q51" s="373"/>
      <c r="R51" s="373"/>
      <c r="S51" s="373"/>
      <c r="T51" s="373"/>
      <c r="U51" s="373"/>
      <c r="V51" s="373"/>
      <c r="X51" s="374"/>
      <c r="Y51" s="374"/>
    </row>
    <row r="52" spans="1:40" s="237" customFormat="1" ht="14.45" x14ac:dyDescent="0.3">
      <c r="A52" s="187"/>
      <c r="B52" s="187"/>
      <c r="C52" s="417" t="s">
        <v>18</v>
      </c>
      <c r="D52" s="417"/>
      <c r="E52" s="417"/>
      <c r="F52" s="417"/>
      <c r="G52" s="417"/>
      <c r="H52" s="417"/>
      <c r="I52" s="417"/>
      <c r="J52" s="187"/>
      <c r="K52" s="418" t="s">
        <v>19</v>
      </c>
      <c r="L52" s="418"/>
      <c r="M52" s="187"/>
      <c r="N52" s="187"/>
      <c r="O52" s="187"/>
      <c r="P52" s="417" t="s">
        <v>21</v>
      </c>
      <c r="Q52" s="417"/>
      <c r="R52" s="417"/>
      <c r="S52" s="417"/>
      <c r="T52" s="417"/>
      <c r="U52" s="417"/>
      <c r="V52" s="417"/>
      <c r="W52" s="187"/>
      <c r="X52" s="418" t="s">
        <v>19</v>
      </c>
      <c r="Y52" s="418"/>
      <c r="Z52" s="187"/>
      <c r="AA52" s="187"/>
      <c r="AB52" s="187"/>
      <c r="AC52" s="187"/>
      <c r="AD52" s="187"/>
      <c r="AE52" s="187"/>
      <c r="AF52" s="187"/>
      <c r="AG52" s="187"/>
      <c r="AH52" s="187"/>
      <c r="AI52" s="187"/>
      <c r="AJ52" s="187"/>
      <c r="AK52" s="187"/>
      <c r="AL52" s="187"/>
      <c r="AM52" s="187"/>
      <c r="AN52" s="187"/>
    </row>
    <row r="53" spans="1:40" s="237" customFormat="1" ht="14.45" x14ac:dyDescent="0.3">
      <c r="A53" s="187"/>
      <c r="B53" s="187"/>
      <c r="C53" s="256"/>
      <c r="D53" s="256"/>
      <c r="E53" s="256"/>
      <c r="F53" s="256"/>
      <c r="G53" s="256"/>
      <c r="H53" s="256"/>
      <c r="I53" s="256"/>
      <c r="J53" s="187"/>
      <c r="K53" s="257"/>
      <c r="L53" s="257"/>
      <c r="M53" s="187"/>
      <c r="N53" s="187"/>
      <c r="O53" s="187"/>
      <c r="P53" s="256"/>
      <c r="Q53" s="256"/>
      <c r="R53" s="256"/>
      <c r="S53" s="256"/>
      <c r="T53" s="256"/>
      <c r="U53" s="256"/>
      <c r="V53" s="256"/>
      <c r="W53" s="187"/>
      <c r="X53" s="257"/>
      <c r="Y53" s="257"/>
      <c r="Z53" s="187"/>
      <c r="AA53" s="187"/>
      <c r="AB53" s="187"/>
      <c r="AC53" s="187"/>
      <c r="AD53" s="187"/>
      <c r="AE53" s="187"/>
      <c r="AF53" s="187"/>
      <c r="AG53" s="187"/>
      <c r="AH53" s="187"/>
      <c r="AI53" s="187"/>
      <c r="AJ53" s="187"/>
      <c r="AK53" s="187"/>
      <c r="AL53" s="187"/>
      <c r="AM53" s="187"/>
      <c r="AN53" s="187"/>
    </row>
    <row r="54" spans="1:40" s="237" customFormat="1" ht="14.45" x14ac:dyDescent="0.3">
      <c r="A54" s="187"/>
      <c r="B54" s="187"/>
      <c r="C54" s="251" t="s">
        <v>35</v>
      </c>
      <c r="D54" s="252"/>
      <c r="E54" s="252"/>
      <c r="F54" s="252"/>
      <c r="G54" s="252"/>
      <c r="H54" s="252"/>
      <c r="I54" s="252"/>
      <c r="J54" s="253" t="s">
        <v>38</v>
      </c>
      <c r="K54" s="253" t="s">
        <v>36</v>
      </c>
      <c r="L54" s="253" t="s">
        <v>37</v>
      </c>
      <c r="M54" s="253" t="s">
        <v>39</v>
      </c>
      <c r="N54" s="253" t="s">
        <v>40</v>
      </c>
      <c r="O54" s="254" t="s">
        <v>41</v>
      </c>
      <c r="P54" s="254" t="s">
        <v>42</v>
      </c>
      <c r="Q54" s="254" t="s">
        <v>43</v>
      </c>
      <c r="R54" s="254" t="s">
        <v>44</v>
      </c>
      <c r="S54" s="254" t="s">
        <v>45</v>
      </c>
      <c r="T54" s="252"/>
      <c r="U54" s="255" t="s">
        <v>17</v>
      </c>
      <c r="V54" s="256"/>
      <c r="W54" s="187"/>
      <c r="X54" s="187"/>
      <c r="Y54" s="187"/>
      <c r="Z54" s="187"/>
      <c r="AA54" s="187"/>
      <c r="AB54" s="187"/>
      <c r="AC54" s="187"/>
      <c r="AD54" s="187"/>
      <c r="AE54" s="187"/>
      <c r="AF54" s="187"/>
      <c r="AG54" s="187"/>
      <c r="AH54" s="187"/>
      <c r="AI54" s="187"/>
      <c r="AJ54" s="228" t="s">
        <v>55</v>
      </c>
      <c r="AK54" s="257"/>
      <c r="AL54" s="187"/>
      <c r="AM54" s="187"/>
      <c r="AN54" s="187"/>
    </row>
    <row r="55" spans="1:40" s="237" customFormat="1" ht="14.45" x14ac:dyDescent="0.3">
      <c r="A55" s="187"/>
      <c r="B55" s="187"/>
      <c r="C55" s="411" t="str">
        <f>IF(July!C55="","",July!C55)</f>
        <v/>
      </c>
      <c r="D55" s="412"/>
      <c r="E55" s="412"/>
      <c r="F55" s="412"/>
      <c r="G55" s="412"/>
      <c r="H55" s="412"/>
      <c r="I55" s="412"/>
      <c r="J55" s="258">
        <f>July!J55</f>
        <v>0</v>
      </c>
      <c r="K55" s="259">
        <f>July!K55</f>
        <v>0</v>
      </c>
      <c r="L55" s="260">
        <f>July!L55</f>
        <v>0</v>
      </c>
      <c r="M55" s="260">
        <f>July!M55</f>
        <v>0</v>
      </c>
      <c r="N55" s="260">
        <f>July!N55</f>
        <v>0</v>
      </c>
      <c r="O55" s="260">
        <f>July!O55</f>
        <v>0</v>
      </c>
      <c r="P55" s="260">
        <f>July!P55</f>
        <v>0</v>
      </c>
      <c r="Q55" s="259">
        <f>July!Q55</f>
        <v>0</v>
      </c>
      <c r="R55" s="259">
        <f>July!R55</f>
        <v>0</v>
      </c>
      <c r="S55" s="259">
        <f>July!S55</f>
        <v>0</v>
      </c>
      <c r="T55" s="261"/>
      <c r="U55" s="262">
        <f>July!U55</f>
        <v>0</v>
      </c>
      <c r="V55" s="256"/>
      <c r="W55" s="187"/>
      <c r="X55" s="187"/>
      <c r="Y55" s="187"/>
      <c r="Z55" s="187"/>
      <c r="AA55" s="187"/>
      <c r="AB55" s="187"/>
      <c r="AC55" s="187"/>
      <c r="AD55" s="187"/>
      <c r="AE55" s="187"/>
      <c r="AF55" s="187"/>
      <c r="AG55" s="187"/>
      <c r="AH55" s="187"/>
      <c r="AI55" s="187"/>
      <c r="AJ55" s="229">
        <f>B50-(U55+U56+U57)</f>
        <v>0</v>
      </c>
      <c r="AK55" s="257"/>
      <c r="AL55" s="263"/>
      <c r="AM55" s="187"/>
      <c r="AN55" s="187"/>
    </row>
    <row r="56" spans="1:40" s="237" customFormat="1" ht="14.45" x14ac:dyDescent="0.3">
      <c r="A56" s="187"/>
      <c r="B56" s="187"/>
      <c r="C56" s="411" t="str">
        <f>IF(July!C56="","",July!C56)</f>
        <v/>
      </c>
      <c r="D56" s="412"/>
      <c r="E56" s="412"/>
      <c r="F56" s="412"/>
      <c r="G56" s="412"/>
      <c r="H56" s="412"/>
      <c r="I56" s="412"/>
      <c r="J56" s="264">
        <f>July!J56</f>
        <v>0</v>
      </c>
      <c r="K56" s="265" t="str">
        <f>July!K56</f>
        <v xml:space="preserve"> </v>
      </c>
      <c r="L56" s="264" t="str">
        <f>July!L56</f>
        <v xml:space="preserve"> </v>
      </c>
      <c r="M56" s="264" t="str">
        <f>July!M56</f>
        <v xml:space="preserve"> </v>
      </c>
      <c r="N56" s="264" t="str">
        <f>July!N56</f>
        <v xml:space="preserve"> </v>
      </c>
      <c r="O56" s="264" t="str">
        <f>July!O56</f>
        <v xml:space="preserve"> </v>
      </c>
      <c r="P56" s="264" t="str">
        <f>July!P56</f>
        <v xml:space="preserve"> </v>
      </c>
      <c r="Q56" s="265" t="str">
        <f>July!Q56</f>
        <v xml:space="preserve"> </v>
      </c>
      <c r="R56" s="265" t="str">
        <f>July!R56</f>
        <v xml:space="preserve"> </v>
      </c>
      <c r="S56" s="265" t="str">
        <f>July!S56</f>
        <v xml:space="preserve"> </v>
      </c>
      <c r="T56" s="261"/>
      <c r="U56" s="266">
        <f>July!U56</f>
        <v>0</v>
      </c>
      <c r="V56" s="256"/>
      <c r="W56" s="187"/>
      <c r="X56" s="187"/>
      <c r="Y56" s="187"/>
      <c r="Z56" s="187"/>
      <c r="AA56" s="187"/>
      <c r="AB56" s="187"/>
      <c r="AC56" s="187"/>
      <c r="AD56" s="187"/>
      <c r="AE56" s="187"/>
      <c r="AF56" s="187"/>
      <c r="AG56" s="187"/>
      <c r="AH56" s="187"/>
      <c r="AI56" s="187"/>
      <c r="AJ56" s="229"/>
      <c r="AK56" s="257"/>
      <c r="AL56" s="263"/>
      <c r="AM56" s="187"/>
      <c r="AN56" s="187"/>
    </row>
    <row r="57" spans="1:40" s="237" customFormat="1" ht="14.45" x14ac:dyDescent="0.3">
      <c r="A57" s="187"/>
      <c r="B57" s="187"/>
      <c r="C57" s="411" t="str">
        <f>IF(July!C57="","",July!C57)</f>
        <v xml:space="preserve"> </v>
      </c>
      <c r="D57" s="412"/>
      <c r="E57" s="412"/>
      <c r="F57" s="412"/>
      <c r="G57" s="412"/>
      <c r="H57" s="412"/>
      <c r="I57" s="412"/>
      <c r="J57" s="267">
        <f>July!J57</f>
        <v>0</v>
      </c>
      <c r="K57" s="265">
        <f>July!K57</f>
        <v>0</v>
      </c>
      <c r="L57" s="264">
        <f>July!L57</f>
        <v>0</v>
      </c>
      <c r="M57" s="264">
        <f>July!M57</f>
        <v>0</v>
      </c>
      <c r="N57" s="264">
        <f>July!N57</f>
        <v>0</v>
      </c>
      <c r="O57" s="268">
        <f>July!O57</f>
        <v>0</v>
      </c>
      <c r="P57" s="268">
        <f>July!P57</f>
        <v>0</v>
      </c>
      <c r="Q57" s="267">
        <f>July!Q57</f>
        <v>0</v>
      </c>
      <c r="R57" s="267">
        <f>July!R57</f>
        <v>0</v>
      </c>
      <c r="S57" s="267">
        <f>July!S57</f>
        <v>0</v>
      </c>
      <c r="T57" s="261"/>
      <c r="U57" s="266">
        <f>July!U57</f>
        <v>0</v>
      </c>
      <c r="V57" s="256"/>
      <c r="W57" s="269" t="s">
        <v>22</v>
      </c>
      <c r="X57" s="187"/>
      <c r="Y57" s="187"/>
      <c r="Z57" s="187"/>
      <c r="AA57" s="187"/>
      <c r="AB57" s="187"/>
      <c r="AC57" s="187"/>
      <c r="AD57" s="187"/>
      <c r="AE57" s="187"/>
      <c r="AF57" s="187"/>
      <c r="AG57" s="187"/>
      <c r="AH57" s="187"/>
      <c r="AI57" s="187"/>
      <c r="AJ57" s="229"/>
      <c r="AK57" s="257"/>
      <c r="AL57" s="263"/>
      <c r="AM57" s="187"/>
      <c r="AN57" s="187"/>
    </row>
    <row r="58" spans="1:40" s="237" customFormat="1" ht="14.45" x14ac:dyDescent="0.3">
      <c r="A58" s="187"/>
      <c r="B58" s="187"/>
      <c r="C58" s="411" t="str">
        <f>IF(July!C58="","",July!C58)</f>
        <v xml:space="preserve"> </v>
      </c>
      <c r="D58" s="412"/>
      <c r="E58" s="412"/>
      <c r="F58" s="412"/>
      <c r="G58" s="412"/>
      <c r="H58" s="412"/>
      <c r="I58" s="412"/>
      <c r="J58" s="268">
        <f>July!J58</f>
        <v>0</v>
      </c>
      <c r="K58" s="268">
        <f>July!K58</f>
        <v>0</v>
      </c>
      <c r="L58" s="268">
        <f>July!L57</f>
        <v>0</v>
      </c>
      <c r="M58" s="268">
        <f>July!M58</f>
        <v>0</v>
      </c>
      <c r="N58" s="268">
        <f>July!N58</f>
        <v>0</v>
      </c>
      <c r="O58" s="268">
        <f>July!O58</f>
        <v>0</v>
      </c>
      <c r="P58" s="267">
        <f>July!P58</f>
        <v>0</v>
      </c>
      <c r="Q58" s="267">
        <f>July!Q58</f>
        <v>0</v>
      </c>
      <c r="R58" s="267">
        <f>July!R58</f>
        <v>0</v>
      </c>
      <c r="S58" s="267">
        <f>July!S58</f>
        <v>0</v>
      </c>
      <c r="T58" s="261"/>
      <c r="U58" s="266">
        <f>July!U58</f>
        <v>0</v>
      </c>
      <c r="V58" s="256"/>
      <c r="W58" s="187"/>
      <c r="X58" s="187"/>
      <c r="Y58" s="187"/>
      <c r="Z58" s="187"/>
      <c r="AA58" s="187"/>
      <c r="AB58" s="187"/>
      <c r="AC58" s="187"/>
      <c r="AD58" s="187"/>
      <c r="AE58" s="187"/>
      <c r="AF58" s="187"/>
      <c r="AG58" s="187"/>
      <c r="AH58" s="187"/>
      <c r="AI58" s="187"/>
      <c r="AJ58" s="229" t="str">
        <f>IFERROR(I47-U58,"")</f>
        <v/>
      </c>
      <c r="AK58" s="257"/>
      <c r="AL58" s="263"/>
      <c r="AM58" s="187"/>
      <c r="AN58" s="187"/>
    </row>
    <row r="59" spans="1:40" s="237" customFormat="1" ht="14.45" x14ac:dyDescent="0.3">
      <c r="A59" s="187"/>
      <c r="B59" s="187"/>
      <c r="C59" s="411" t="str">
        <f>IF(July!C59="","",July!C59)</f>
        <v xml:space="preserve"> </v>
      </c>
      <c r="D59" s="412"/>
      <c r="E59" s="412"/>
      <c r="F59" s="412"/>
      <c r="G59" s="412"/>
      <c r="H59" s="412"/>
      <c r="I59" s="412"/>
      <c r="J59" s="268">
        <f>July!J59</f>
        <v>0</v>
      </c>
      <c r="K59" s="268">
        <f>July!K59</f>
        <v>0</v>
      </c>
      <c r="L59" s="268">
        <f>July!L59</f>
        <v>0</v>
      </c>
      <c r="M59" s="268">
        <f>July!M59</f>
        <v>0</v>
      </c>
      <c r="N59" s="268">
        <f>July!N59</f>
        <v>0</v>
      </c>
      <c r="O59" s="268">
        <f>July!O59</f>
        <v>0</v>
      </c>
      <c r="P59" s="267">
        <f>July!P59</f>
        <v>0</v>
      </c>
      <c r="Q59" s="267">
        <f>July!Q59</f>
        <v>0</v>
      </c>
      <c r="R59" s="267">
        <f>July!R59</f>
        <v>0</v>
      </c>
      <c r="S59" s="267">
        <f>July!S59</f>
        <v>0</v>
      </c>
      <c r="T59" s="261"/>
      <c r="U59" s="266">
        <f>July!U59</f>
        <v>0</v>
      </c>
      <c r="V59" s="256"/>
      <c r="W59" s="187"/>
      <c r="X59" s="187"/>
      <c r="Y59" s="187"/>
      <c r="Z59" s="187"/>
      <c r="AA59" s="187"/>
      <c r="AB59" s="187"/>
      <c r="AC59" s="187"/>
      <c r="AD59" s="187"/>
      <c r="AE59" s="187"/>
      <c r="AF59" s="187"/>
      <c r="AG59" s="187"/>
      <c r="AH59" s="187"/>
      <c r="AI59" s="187"/>
      <c r="AJ59" s="229">
        <f t="shared" ref="AJ59:AJ60" si="1">IFERROR(I48-U59,"")</f>
        <v>0</v>
      </c>
      <c r="AK59" s="257"/>
      <c r="AL59" s="263"/>
      <c r="AM59" s="187"/>
      <c r="AN59" s="187"/>
    </row>
    <row r="60" spans="1:40" s="237" customFormat="1" ht="14.45" x14ac:dyDescent="0.3">
      <c r="A60" s="187"/>
      <c r="B60" s="187"/>
      <c r="C60" s="411" t="str">
        <f>IF(July!C60="","",July!C60)</f>
        <v xml:space="preserve"> </v>
      </c>
      <c r="D60" s="412"/>
      <c r="E60" s="412"/>
      <c r="F60" s="412"/>
      <c r="G60" s="412"/>
      <c r="H60" s="412"/>
      <c r="I60" s="412"/>
      <c r="J60" s="268">
        <f>July!J60</f>
        <v>0</v>
      </c>
      <c r="K60" s="268">
        <f>July!K60</f>
        <v>0</v>
      </c>
      <c r="L60" s="268">
        <f>July!L60</f>
        <v>0</v>
      </c>
      <c r="M60" s="268">
        <f>July!M60</f>
        <v>0</v>
      </c>
      <c r="N60" s="268">
        <f>July!N60</f>
        <v>0</v>
      </c>
      <c r="O60" s="268">
        <f>July!O60</f>
        <v>0</v>
      </c>
      <c r="P60" s="267">
        <f>July!P60</f>
        <v>0</v>
      </c>
      <c r="Q60" s="267">
        <f>July!Q60</f>
        <v>0</v>
      </c>
      <c r="R60" s="267">
        <f>July!R60</f>
        <v>0</v>
      </c>
      <c r="S60" s="267">
        <f>July!S60</f>
        <v>0</v>
      </c>
      <c r="T60" s="261"/>
      <c r="U60" s="266">
        <f>July!U60</f>
        <v>0</v>
      </c>
      <c r="V60" s="256"/>
      <c r="W60" s="187"/>
      <c r="X60" s="187"/>
      <c r="Y60" s="187"/>
      <c r="Z60" s="187"/>
      <c r="AA60" s="187"/>
      <c r="AB60" s="187"/>
      <c r="AC60" s="187"/>
      <c r="AD60" s="187"/>
      <c r="AE60" s="187"/>
      <c r="AF60" s="187"/>
      <c r="AG60" s="187"/>
      <c r="AH60" s="187"/>
      <c r="AI60" s="187"/>
      <c r="AJ60" s="229" t="str">
        <f t="shared" si="1"/>
        <v/>
      </c>
      <c r="AK60" s="257"/>
      <c r="AL60" s="263"/>
      <c r="AM60" s="187"/>
      <c r="AN60" s="187"/>
    </row>
    <row r="61" spans="1:40" s="237" customFormat="1" ht="14.45" x14ac:dyDescent="0.3">
      <c r="A61" s="187"/>
      <c r="B61" s="187"/>
      <c r="C61" s="270"/>
      <c r="D61" s="271"/>
      <c r="E61" s="271"/>
      <c r="F61" s="271"/>
      <c r="G61" s="271"/>
      <c r="H61" s="271"/>
      <c r="I61" s="271"/>
      <c r="J61" s="272"/>
      <c r="K61" s="273"/>
      <c r="L61" s="273"/>
      <c r="M61" s="272"/>
      <c r="N61" s="272"/>
      <c r="O61" s="272"/>
      <c r="P61" s="271"/>
      <c r="Q61" s="271"/>
      <c r="R61" s="271"/>
      <c r="S61" s="271" t="s">
        <v>49</v>
      </c>
      <c r="T61" s="271"/>
      <c r="U61" s="274">
        <f>SUM(U55:U60)</f>
        <v>0</v>
      </c>
      <c r="V61" s="275"/>
      <c r="W61" s="187"/>
      <c r="X61" s="187"/>
      <c r="Y61" s="187"/>
      <c r="Z61" s="187"/>
      <c r="AA61" s="187"/>
      <c r="AB61" s="187"/>
      <c r="AC61" s="187"/>
      <c r="AD61" s="187"/>
      <c r="AE61" s="187"/>
      <c r="AF61" s="187"/>
      <c r="AG61" s="187"/>
      <c r="AH61" s="187"/>
      <c r="AI61" s="187"/>
      <c r="AJ61" s="230">
        <f>SUM(AJ55:AJ60)</f>
        <v>0</v>
      </c>
      <c r="AK61" s="276"/>
      <c r="AL61" s="277"/>
      <c r="AM61" s="187"/>
      <c r="AN61" s="187"/>
    </row>
    <row r="62" spans="1:40" s="237" customFormat="1" ht="14.45" x14ac:dyDescent="0.3">
      <c r="A62" s="187"/>
      <c r="B62" s="187"/>
      <c r="C62" s="256"/>
      <c r="D62" s="256"/>
      <c r="E62" s="256"/>
      <c r="F62" s="256"/>
      <c r="G62" s="256"/>
      <c r="H62" s="256"/>
      <c r="I62" s="256"/>
      <c r="J62" s="187"/>
      <c r="K62" s="257"/>
      <c r="L62" s="257"/>
      <c r="M62" s="187"/>
      <c r="N62" s="187"/>
      <c r="O62" s="187"/>
      <c r="P62" s="256"/>
      <c r="Q62" s="256"/>
      <c r="R62" s="256"/>
      <c r="S62" s="256"/>
      <c r="T62" s="256"/>
      <c r="U62" s="277"/>
      <c r="V62" s="275"/>
      <c r="W62" s="187"/>
      <c r="X62" s="187"/>
      <c r="Y62" s="187"/>
      <c r="Z62" s="187"/>
      <c r="AA62" s="187"/>
      <c r="AB62" s="187"/>
      <c r="AC62" s="187"/>
      <c r="AD62" s="187"/>
      <c r="AE62" s="187"/>
      <c r="AF62" s="187"/>
      <c r="AG62" s="187"/>
      <c r="AH62" s="187"/>
      <c r="AI62" s="187"/>
      <c r="AJ62" s="230"/>
      <c r="AK62" s="276"/>
      <c r="AL62" s="277"/>
      <c r="AM62" s="187"/>
      <c r="AN62" s="187"/>
    </row>
    <row r="63" spans="1:40" s="237" customFormat="1" ht="14.45" x14ac:dyDescent="0.3">
      <c r="A63" s="187"/>
      <c r="B63" s="187"/>
      <c r="C63" s="256"/>
      <c r="D63" s="256"/>
      <c r="E63" s="256"/>
      <c r="F63" s="256"/>
      <c r="G63" s="256"/>
      <c r="H63" s="256"/>
      <c r="I63" s="256"/>
      <c r="J63" s="187"/>
      <c r="K63" s="257"/>
      <c r="L63" s="257"/>
      <c r="M63" s="187"/>
      <c r="N63" s="187"/>
      <c r="O63" s="187"/>
      <c r="P63" s="256"/>
      <c r="Q63" s="256"/>
      <c r="R63" s="256"/>
      <c r="S63" s="256"/>
      <c r="T63" s="256"/>
      <c r="U63" s="277"/>
      <c r="V63" s="275"/>
      <c r="W63" s="187"/>
      <c r="X63" s="187"/>
      <c r="Y63" s="187"/>
      <c r="Z63" s="187"/>
      <c r="AA63" s="187"/>
      <c r="AB63" s="187"/>
      <c r="AC63" s="187"/>
      <c r="AD63" s="187"/>
      <c r="AE63" s="187"/>
      <c r="AF63" s="187"/>
      <c r="AG63" s="187"/>
      <c r="AH63" s="187"/>
      <c r="AI63" s="187"/>
      <c r="AJ63" s="230"/>
      <c r="AK63" s="276"/>
      <c r="AL63" s="277"/>
      <c r="AM63" s="187"/>
      <c r="AN63" s="187"/>
    </row>
    <row r="64" spans="1:40" s="237" customFormat="1" ht="14.45" x14ac:dyDescent="0.3">
      <c r="A64" s="187"/>
      <c r="B64" s="187"/>
      <c r="C64" s="256"/>
      <c r="D64" s="256"/>
      <c r="E64" s="256"/>
      <c r="F64" s="256"/>
      <c r="G64" s="256"/>
      <c r="H64" s="256"/>
      <c r="I64" s="256"/>
      <c r="J64" s="187"/>
      <c r="K64" s="257"/>
      <c r="L64" s="257"/>
      <c r="M64" s="187"/>
      <c r="N64" s="187"/>
      <c r="O64" s="187"/>
      <c r="P64" s="256"/>
      <c r="Q64" s="256"/>
      <c r="R64" s="256"/>
      <c r="S64" s="256"/>
      <c r="T64" s="256"/>
      <c r="U64" s="277"/>
      <c r="V64" s="275"/>
      <c r="W64" s="187"/>
      <c r="X64" s="187"/>
      <c r="Y64" s="187"/>
      <c r="Z64" s="187"/>
      <c r="AA64" s="187"/>
      <c r="AB64" s="187"/>
      <c r="AC64" s="187"/>
      <c r="AD64" s="187"/>
      <c r="AE64" s="187"/>
      <c r="AF64" s="187"/>
      <c r="AG64" s="187"/>
      <c r="AH64" s="187"/>
      <c r="AI64" s="187"/>
      <c r="AJ64" s="230"/>
      <c r="AK64" s="276"/>
      <c r="AL64" s="277"/>
      <c r="AM64" s="187"/>
      <c r="AN64" s="187"/>
    </row>
    <row r="65" spans="1:40" s="237" customFormat="1" ht="15.6" x14ac:dyDescent="0.3">
      <c r="A65" s="173"/>
      <c r="B65" s="173"/>
      <c r="C65" s="173"/>
      <c r="D65" s="173"/>
      <c r="E65" s="173"/>
      <c r="F65" s="173"/>
      <c r="G65" s="173"/>
      <c r="H65" s="173"/>
      <c r="I65" s="173"/>
      <c r="J65" s="173"/>
      <c r="K65" s="173"/>
      <c r="L65" s="173"/>
      <c r="M65" s="173"/>
      <c r="N65" s="173"/>
      <c r="O65" s="173"/>
      <c r="P65" s="173"/>
      <c r="Q65" s="173"/>
      <c r="R65" s="173"/>
      <c r="S65" s="173"/>
      <c r="T65" s="173"/>
      <c r="U65" s="173"/>
      <c r="V65" s="173"/>
      <c r="W65" s="173"/>
      <c r="X65" s="173"/>
      <c r="Y65" s="173"/>
      <c r="Z65" s="173"/>
      <c r="AA65" s="173"/>
      <c r="AB65" s="173"/>
      <c r="AC65" s="173"/>
      <c r="AD65" s="173"/>
      <c r="AE65" s="173"/>
      <c r="AF65" s="173"/>
      <c r="AG65" s="173"/>
      <c r="AH65" s="187"/>
      <c r="AI65" s="173"/>
      <c r="AJ65" s="173"/>
      <c r="AK65" s="173"/>
      <c r="AL65" s="173"/>
      <c r="AM65" s="173"/>
      <c r="AN65" s="173"/>
    </row>
    <row r="66" spans="1:40" s="237" customFormat="1" ht="15.6" x14ac:dyDescent="0.3">
      <c r="A66" s="173"/>
      <c r="B66" s="173"/>
      <c r="C66" s="173"/>
      <c r="D66" s="173"/>
      <c r="E66" s="173"/>
      <c r="F66" s="173"/>
      <c r="G66" s="173"/>
      <c r="H66" s="173"/>
      <c r="I66" s="173"/>
      <c r="J66" s="173"/>
      <c r="K66" s="173"/>
      <c r="L66" s="173"/>
      <c r="M66" s="173"/>
      <c r="N66" s="173"/>
      <c r="O66" s="173"/>
      <c r="P66" s="173"/>
      <c r="Q66" s="173"/>
      <c r="R66" s="173"/>
      <c r="S66" s="173"/>
      <c r="T66" s="173"/>
      <c r="U66" s="173"/>
      <c r="V66" s="173"/>
      <c r="W66" s="173"/>
      <c r="X66" s="173"/>
      <c r="Y66" s="173"/>
      <c r="Z66" s="173"/>
      <c r="AA66" s="173"/>
      <c r="AB66" s="173"/>
      <c r="AC66" s="173"/>
      <c r="AD66" s="173"/>
      <c r="AE66" s="173"/>
      <c r="AF66" s="173"/>
      <c r="AG66" s="173"/>
      <c r="AH66" s="187"/>
      <c r="AI66" s="173"/>
      <c r="AJ66" s="173"/>
      <c r="AK66" s="173"/>
      <c r="AL66" s="173"/>
      <c r="AM66" s="173"/>
      <c r="AN66" s="173"/>
    </row>
    <row r="67" spans="1:40" s="237" customFormat="1" ht="16.149999999999999" thickBot="1" x14ac:dyDescent="0.35">
      <c r="A67" s="173"/>
      <c r="B67" s="278" t="s">
        <v>53</v>
      </c>
      <c r="C67" s="413" t="str">
        <f>IF(July!C67="","",July!C67)</f>
        <v/>
      </c>
      <c r="D67" s="413"/>
      <c r="E67" s="413"/>
      <c r="F67" s="413"/>
      <c r="G67" s="413"/>
      <c r="H67" s="413"/>
      <c r="I67" s="173"/>
      <c r="J67" s="173"/>
      <c r="K67" s="173"/>
      <c r="L67" s="173"/>
      <c r="M67" s="173"/>
      <c r="N67" s="173"/>
      <c r="O67" s="173"/>
      <c r="P67" s="173"/>
      <c r="Q67" s="278" t="s">
        <v>51</v>
      </c>
      <c r="R67" s="413" t="str">
        <f>IF(July!R67="","",July!R67)</f>
        <v/>
      </c>
      <c r="S67" s="413"/>
      <c r="T67" s="413"/>
      <c r="U67" s="413"/>
      <c r="V67" s="413"/>
      <c r="W67" s="413"/>
      <c r="X67" s="173"/>
      <c r="Y67" s="173"/>
      <c r="Z67" s="173"/>
      <c r="AA67" s="173"/>
      <c r="AB67" s="173"/>
      <c r="AC67" s="173"/>
      <c r="AD67" s="173"/>
      <c r="AE67" s="173"/>
      <c r="AF67" s="173"/>
      <c r="AG67" s="173"/>
      <c r="AH67" s="187"/>
      <c r="AI67" s="173"/>
      <c r="AJ67" s="173"/>
      <c r="AK67" s="173"/>
      <c r="AL67" s="173"/>
      <c r="AM67" s="173"/>
      <c r="AN67" s="173"/>
    </row>
    <row r="68" spans="1:40" s="237" customFormat="1" ht="16.149999999999999" thickBot="1" x14ac:dyDescent="0.35">
      <c r="A68" s="279"/>
      <c r="B68" s="280" t="s">
        <v>54</v>
      </c>
      <c r="C68" s="413" t="str">
        <f>IF(July!C68="","",July!C68)</f>
        <v/>
      </c>
      <c r="D68" s="413"/>
      <c r="E68" s="413"/>
      <c r="F68" s="413"/>
      <c r="G68" s="413"/>
      <c r="H68" s="413"/>
      <c r="I68" s="173"/>
      <c r="J68" s="173"/>
      <c r="K68" s="173"/>
      <c r="L68" s="173"/>
      <c r="M68" s="173"/>
      <c r="N68" s="173"/>
      <c r="O68" s="173"/>
      <c r="P68" s="173"/>
      <c r="Q68" s="278" t="s">
        <v>52</v>
      </c>
      <c r="R68" s="413" t="str">
        <f>IF(July!R68="","",July!R68)</f>
        <v/>
      </c>
      <c r="S68" s="413"/>
      <c r="T68" s="413"/>
      <c r="U68" s="413"/>
      <c r="V68" s="413"/>
      <c r="W68" s="413"/>
      <c r="X68" s="173"/>
      <c r="Y68" s="173"/>
      <c r="Z68" s="173"/>
      <c r="AA68" s="173"/>
      <c r="AB68" s="173"/>
      <c r="AC68" s="173"/>
      <c r="AD68" s="173"/>
      <c r="AE68" s="173"/>
      <c r="AF68" s="173"/>
      <c r="AG68" s="173"/>
      <c r="AH68" s="187"/>
      <c r="AI68" s="173"/>
      <c r="AJ68" s="173"/>
      <c r="AK68" s="173"/>
      <c r="AL68" s="173"/>
      <c r="AM68" s="173"/>
      <c r="AN68" s="173"/>
    </row>
    <row r="69" spans="1:40" s="237" customFormat="1" ht="16.149999999999999" thickBot="1" x14ac:dyDescent="0.35">
      <c r="A69" s="173"/>
      <c r="B69" s="187" t="s">
        <v>7</v>
      </c>
      <c r="C69" s="363">
        <v>41912</v>
      </c>
      <c r="D69" s="363"/>
      <c r="E69" s="363"/>
      <c r="F69" s="363"/>
      <c r="G69" s="363"/>
      <c r="H69" s="363"/>
      <c r="I69" s="173"/>
      <c r="J69" s="173"/>
      <c r="K69" s="173"/>
      <c r="L69" s="173"/>
      <c r="M69" s="173"/>
      <c r="N69" s="173"/>
      <c r="O69" s="173"/>
      <c r="P69" s="173"/>
      <c r="Q69" s="302" t="s">
        <v>59</v>
      </c>
      <c r="R69" s="413" t="str">
        <f>IF(July!R69="","",July!R69)</f>
        <v/>
      </c>
      <c r="S69" s="413"/>
      <c r="T69" s="413"/>
      <c r="U69" s="413"/>
      <c r="V69" s="413"/>
      <c r="W69" s="413"/>
      <c r="X69" s="173"/>
      <c r="Y69" s="173"/>
      <c r="Z69" s="173"/>
      <c r="AA69" s="173"/>
      <c r="AB69" s="173"/>
      <c r="AC69" s="173"/>
      <c r="AD69" s="173"/>
      <c r="AE69" s="173"/>
      <c r="AF69" s="173"/>
      <c r="AG69" s="173"/>
      <c r="AH69" s="187"/>
      <c r="AI69" s="173"/>
      <c r="AJ69" s="173"/>
      <c r="AK69" s="173"/>
      <c r="AL69" s="173"/>
      <c r="AM69" s="173"/>
      <c r="AN69" s="173"/>
    </row>
    <row r="70" spans="1:40" s="237" customFormat="1" ht="5.25" customHeight="1" x14ac:dyDescent="0.3">
      <c r="A70" s="173"/>
      <c r="B70" s="173"/>
      <c r="C70" s="173"/>
      <c r="D70" s="173"/>
      <c r="E70" s="173"/>
      <c r="F70" s="173"/>
      <c r="G70" s="173"/>
      <c r="H70" s="173"/>
      <c r="I70" s="173"/>
      <c r="J70" s="173"/>
      <c r="K70" s="173"/>
      <c r="L70" s="173"/>
      <c r="M70" s="173"/>
      <c r="N70" s="173"/>
      <c r="O70" s="173"/>
      <c r="P70" s="173"/>
      <c r="Q70" s="173"/>
      <c r="R70" s="173"/>
      <c r="S70" s="173"/>
      <c r="T70" s="173"/>
      <c r="U70" s="173"/>
      <c r="V70" s="173"/>
      <c r="W70" s="173"/>
      <c r="X70" s="173"/>
      <c r="Y70" s="173"/>
      <c r="Z70" s="173"/>
      <c r="AA70" s="173"/>
      <c r="AB70" s="173"/>
      <c r="AC70" s="173"/>
      <c r="AD70" s="173"/>
      <c r="AE70" s="173"/>
      <c r="AF70" s="173"/>
      <c r="AG70" s="173"/>
      <c r="AH70" s="187"/>
      <c r="AI70" s="173"/>
      <c r="AJ70" s="173"/>
      <c r="AK70" s="173"/>
      <c r="AL70" s="173"/>
      <c r="AM70" s="173"/>
      <c r="AN70" s="173"/>
    </row>
    <row r="71" spans="1:40" s="237" customFormat="1" ht="15.6" x14ac:dyDescent="0.3">
      <c r="A71" s="173"/>
      <c r="B71" s="173" t="s">
        <v>50</v>
      </c>
      <c r="C71" s="173"/>
      <c r="D71" s="173"/>
      <c r="E71" s="173"/>
      <c r="F71" s="173"/>
      <c r="G71" s="173"/>
      <c r="H71" s="173"/>
      <c r="I71" s="173"/>
      <c r="J71" s="173"/>
      <c r="K71" s="173"/>
      <c r="L71" s="173"/>
      <c r="M71" s="173"/>
      <c r="N71" s="173"/>
      <c r="O71" s="173"/>
      <c r="P71" s="173"/>
      <c r="Q71" s="173"/>
      <c r="R71" s="173"/>
      <c r="S71" s="173"/>
      <c r="T71" s="173"/>
      <c r="U71" s="173"/>
      <c r="V71" s="173"/>
      <c r="W71" s="173"/>
      <c r="X71" s="173"/>
      <c r="Y71" s="173"/>
      <c r="Z71" s="173"/>
      <c r="AA71" s="173"/>
      <c r="AB71" s="173"/>
      <c r="AC71" s="173"/>
      <c r="AD71" s="173"/>
      <c r="AE71" s="173"/>
      <c r="AF71" s="173"/>
      <c r="AG71" s="173"/>
      <c r="AH71" s="187"/>
      <c r="AI71" s="173"/>
      <c r="AJ71" s="173"/>
      <c r="AK71" s="173"/>
      <c r="AL71" s="173"/>
      <c r="AM71" s="173"/>
      <c r="AN71" s="173"/>
    </row>
    <row r="72" spans="1:40" s="237" customFormat="1" ht="6" customHeight="1" x14ac:dyDescent="0.3">
      <c r="A72" s="173"/>
      <c r="B72" s="173"/>
      <c r="C72" s="173"/>
      <c r="D72" s="173"/>
      <c r="E72" s="173"/>
      <c r="F72" s="173"/>
      <c r="G72" s="173"/>
      <c r="H72" s="173"/>
      <c r="I72" s="173"/>
      <c r="J72" s="173"/>
      <c r="K72" s="173"/>
      <c r="L72" s="173"/>
      <c r="M72" s="173"/>
      <c r="N72" s="173"/>
      <c r="O72" s="173"/>
      <c r="P72" s="173"/>
      <c r="Q72" s="173"/>
      <c r="R72" s="173"/>
      <c r="S72" s="173"/>
      <c r="T72" s="173"/>
      <c r="U72" s="173"/>
      <c r="V72" s="173"/>
      <c r="W72" s="173"/>
      <c r="X72" s="173"/>
      <c r="Y72" s="173"/>
      <c r="Z72" s="173"/>
      <c r="AA72" s="173"/>
      <c r="AB72" s="173"/>
      <c r="AC72" s="173"/>
      <c r="AD72" s="173"/>
      <c r="AE72" s="173"/>
      <c r="AF72" s="173"/>
      <c r="AG72" s="173"/>
      <c r="AH72" s="187"/>
      <c r="AI72" s="173"/>
      <c r="AJ72" s="173"/>
      <c r="AK72" s="173"/>
      <c r="AL72" s="173"/>
      <c r="AM72" s="173"/>
      <c r="AN72" s="173"/>
    </row>
    <row r="73" spans="1:40" s="237" customFormat="1" ht="15.6" x14ac:dyDescent="0.3">
      <c r="A73" s="173"/>
      <c r="B73" s="173"/>
      <c r="C73" s="364" t="s">
        <v>24</v>
      </c>
      <c r="D73" s="365"/>
      <c r="E73" s="281"/>
      <c r="F73" s="282"/>
      <c r="G73" s="282"/>
      <c r="H73" s="283"/>
      <c r="I73" s="281"/>
      <c r="J73" s="283"/>
      <c r="K73" s="414"/>
      <c r="L73" s="415"/>
      <c r="M73" s="284"/>
      <c r="N73" s="285"/>
      <c r="O73" s="286"/>
      <c r="P73" s="285"/>
      <c r="Q73" s="184" t="s">
        <v>58</v>
      </c>
      <c r="R73" s="185"/>
      <c r="S73" s="185"/>
      <c r="T73" s="185"/>
      <c r="U73" s="185"/>
      <c r="V73" s="185"/>
      <c r="W73" s="185"/>
      <c r="X73" s="185"/>
      <c r="Y73" s="185"/>
      <c r="Z73" s="185"/>
      <c r="AA73" s="185"/>
      <c r="AB73" s="185"/>
      <c r="AC73" s="185"/>
      <c r="AD73" s="185"/>
      <c r="AE73" s="185"/>
      <c r="AF73" s="185"/>
      <c r="AG73" s="185"/>
      <c r="AH73" s="185"/>
      <c r="AI73" s="186"/>
      <c r="AJ73" s="173"/>
      <c r="AK73" s="173"/>
      <c r="AL73" s="173"/>
      <c r="AM73" s="173"/>
      <c r="AN73" s="173"/>
    </row>
    <row r="74" spans="1:40" s="237" customFormat="1" ht="43.5" customHeight="1" x14ac:dyDescent="0.3">
      <c r="A74" s="173"/>
      <c r="B74" s="173"/>
      <c r="C74" s="174"/>
      <c r="D74" s="175"/>
      <c r="E74" s="394" t="str">
        <f>C55</f>
        <v/>
      </c>
      <c r="F74" s="395"/>
      <c r="G74" s="396" t="str">
        <f>C56</f>
        <v/>
      </c>
      <c r="H74" s="397"/>
      <c r="I74" s="396" t="str">
        <f>C57</f>
        <v xml:space="preserve"> </v>
      </c>
      <c r="J74" s="397"/>
      <c r="K74" s="394" t="str">
        <f>C58</f>
        <v xml:space="preserve"> </v>
      </c>
      <c r="L74" s="395"/>
      <c r="M74" s="394" t="str">
        <f>C59</f>
        <v xml:space="preserve"> </v>
      </c>
      <c r="N74" s="395"/>
      <c r="O74" s="394" t="str">
        <f>C60</f>
        <v xml:space="preserve"> </v>
      </c>
      <c r="P74" s="395"/>
      <c r="Q74" s="174"/>
      <c r="R74" s="175"/>
      <c r="S74" s="175"/>
      <c r="T74" s="175"/>
      <c r="U74" s="175"/>
      <c r="V74" s="175"/>
      <c r="W74" s="175"/>
      <c r="X74" s="175"/>
      <c r="Y74" s="175"/>
      <c r="Z74" s="175"/>
      <c r="AA74" s="175"/>
      <c r="AB74" s="175"/>
      <c r="AC74" s="175"/>
      <c r="AD74" s="175"/>
      <c r="AE74" s="175"/>
      <c r="AF74" s="175"/>
      <c r="AG74" s="175"/>
      <c r="AH74" s="175"/>
      <c r="AI74" s="176"/>
      <c r="AJ74" s="173"/>
      <c r="AK74" s="173"/>
      <c r="AL74" s="173"/>
      <c r="AM74" s="173"/>
      <c r="AN74" s="173"/>
    </row>
    <row r="75" spans="1:40" s="237" customFormat="1" ht="34.15" x14ac:dyDescent="0.3">
      <c r="A75" s="173"/>
      <c r="B75" s="173"/>
      <c r="C75" s="174"/>
      <c r="D75" s="175"/>
      <c r="E75" s="177" t="s">
        <v>3</v>
      </c>
      <c r="F75" s="178" t="s">
        <v>27</v>
      </c>
      <c r="G75" s="179" t="s">
        <v>3</v>
      </c>
      <c r="H75" s="179" t="s">
        <v>27</v>
      </c>
      <c r="I75" s="180" t="s">
        <v>3</v>
      </c>
      <c r="J75" s="179" t="s">
        <v>27</v>
      </c>
      <c r="K75" s="180" t="s">
        <v>3</v>
      </c>
      <c r="L75" s="179" t="s">
        <v>27</v>
      </c>
      <c r="M75" s="177" t="s">
        <v>3</v>
      </c>
      <c r="N75" s="181" t="s">
        <v>27</v>
      </c>
      <c r="O75" s="177" t="s">
        <v>3</v>
      </c>
      <c r="P75" s="181" t="s">
        <v>27</v>
      </c>
      <c r="Q75" s="174"/>
      <c r="R75" s="175"/>
      <c r="S75" s="175"/>
      <c r="T75" s="175"/>
      <c r="U75" s="175"/>
      <c r="V75" s="175"/>
      <c r="W75" s="175"/>
      <c r="X75" s="175"/>
      <c r="Y75" s="175"/>
      <c r="Z75" s="175"/>
      <c r="AA75" s="175"/>
      <c r="AB75" s="175"/>
      <c r="AC75" s="175"/>
      <c r="AD75" s="175"/>
      <c r="AE75" s="175"/>
      <c r="AF75" s="175"/>
      <c r="AG75" s="175"/>
      <c r="AH75" s="175"/>
      <c r="AI75" s="176"/>
      <c r="AJ75" s="173"/>
      <c r="AK75" s="173"/>
      <c r="AL75" s="173"/>
      <c r="AM75" s="173"/>
      <c r="AN75" s="173"/>
    </row>
    <row r="76" spans="1:40" ht="15.6" x14ac:dyDescent="0.3">
      <c r="C76" s="155">
        <v>1</v>
      </c>
      <c r="D76" s="182" t="s">
        <v>28</v>
      </c>
      <c r="E76" s="157"/>
      <c r="F76" s="158"/>
      <c r="G76" s="157"/>
      <c r="H76" s="158"/>
      <c r="I76" s="157"/>
      <c r="J76" s="158"/>
      <c r="K76" s="157"/>
      <c r="L76" s="158"/>
      <c r="M76" s="159"/>
      <c r="N76" s="160"/>
      <c r="O76" s="159"/>
      <c r="P76" s="160"/>
      <c r="Q76" s="161" t="s">
        <v>62</v>
      </c>
      <c r="R76" s="162"/>
      <c r="S76" s="162"/>
      <c r="T76" s="162"/>
      <c r="U76" s="162"/>
      <c r="V76" s="162"/>
      <c r="W76" s="162"/>
      <c r="X76" s="162"/>
      <c r="Y76" s="162"/>
      <c r="Z76" s="162"/>
      <c r="AA76" s="162"/>
      <c r="AB76" s="162"/>
      <c r="AC76" s="162"/>
      <c r="AD76" s="162"/>
      <c r="AE76" s="162"/>
      <c r="AF76" s="162"/>
      <c r="AG76" s="162"/>
      <c r="AH76" s="162"/>
      <c r="AI76" s="163"/>
    </row>
    <row r="77" spans="1:40" ht="15.6" x14ac:dyDescent="0.3">
      <c r="C77" s="155">
        <v>2</v>
      </c>
      <c r="D77" s="156" t="s">
        <v>29</v>
      </c>
      <c r="E77" s="157"/>
      <c r="F77" s="158"/>
      <c r="G77" s="157"/>
      <c r="H77" s="158"/>
      <c r="I77" s="157"/>
      <c r="J77" s="158"/>
      <c r="K77" s="157"/>
      <c r="L77" s="158"/>
      <c r="M77" s="159"/>
      <c r="N77" s="160"/>
      <c r="O77" s="159"/>
      <c r="P77" s="160"/>
      <c r="Q77" s="287"/>
      <c r="R77" s="164"/>
      <c r="S77" s="164"/>
      <c r="T77" s="164"/>
      <c r="U77" s="164"/>
      <c r="V77" s="164"/>
      <c r="W77" s="164"/>
      <c r="X77" s="164"/>
      <c r="Y77" s="164"/>
      <c r="Z77" s="164"/>
      <c r="AA77" s="164"/>
      <c r="AB77" s="164"/>
      <c r="AC77" s="164"/>
      <c r="AD77" s="164"/>
      <c r="AE77" s="164"/>
      <c r="AF77" s="164"/>
      <c r="AG77" s="164"/>
      <c r="AH77" s="164"/>
      <c r="AI77" s="163"/>
    </row>
    <row r="78" spans="1:40" ht="15.6" x14ac:dyDescent="0.3">
      <c r="C78" s="155">
        <v>3</v>
      </c>
      <c r="D78" s="156" t="s">
        <v>30</v>
      </c>
      <c r="E78" s="157"/>
      <c r="F78" s="158"/>
      <c r="G78" s="157"/>
      <c r="H78" s="158"/>
      <c r="I78" s="157"/>
      <c r="J78" s="158"/>
      <c r="K78" s="157"/>
      <c r="L78" s="158"/>
      <c r="M78" s="159"/>
      <c r="N78" s="160"/>
      <c r="O78" s="159"/>
      <c r="P78" s="160"/>
      <c r="Q78" s="161"/>
      <c r="R78" s="164"/>
      <c r="S78" s="164"/>
      <c r="T78" s="164"/>
      <c r="U78" s="164"/>
      <c r="V78" s="164"/>
      <c r="W78" s="164"/>
      <c r="X78" s="164"/>
      <c r="Y78" s="164"/>
      <c r="Z78" s="164"/>
      <c r="AA78" s="164"/>
      <c r="AB78" s="164"/>
      <c r="AC78" s="164"/>
      <c r="AD78" s="164"/>
      <c r="AE78" s="164"/>
      <c r="AF78" s="164"/>
      <c r="AG78" s="164"/>
      <c r="AH78" s="164"/>
      <c r="AI78" s="163"/>
    </row>
    <row r="79" spans="1:40" ht="15.6" x14ac:dyDescent="0.3">
      <c r="C79" s="155">
        <v>4</v>
      </c>
      <c r="D79" s="156" t="s">
        <v>31</v>
      </c>
      <c r="E79" s="157"/>
      <c r="F79" s="158"/>
      <c r="G79" s="157"/>
      <c r="H79" s="158"/>
      <c r="I79" s="157"/>
      <c r="J79" s="158"/>
      <c r="K79" s="157"/>
      <c r="L79" s="158"/>
      <c r="M79" s="159"/>
      <c r="N79" s="160"/>
      <c r="O79" s="159"/>
      <c r="P79" s="160"/>
      <c r="Q79" s="235" t="s">
        <v>22</v>
      </c>
      <c r="R79" s="164"/>
      <c r="S79" s="164"/>
      <c r="T79" s="164"/>
      <c r="U79" s="164"/>
      <c r="V79" s="164"/>
      <c r="W79" s="164"/>
      <c r="X79" s="164"/>
      <c r="Y79" s="164"/>
      <c r="Z79" s="164"/>
      <c r="AA79" s="164"/>
      <c r="AB79" s="164"/>
      <c r="AC79" s="164"/>
      <c r="AD79" s="164"/>
      <c r="AE79" s="164"/>
      <c r="AF79" s="164"/>
      <c r="AG79" s="164"/>
      <c r="AH79" s="164"/>
      <c r="AI79" s="163"/>
    </row>
    <row r="80" spans="1:40" ht="15.6" x14ac:dyDescent="0.3">
      <c r="C80" s="155">
        <v>5</v>
      </c>
      <c r="D80" s="156" t="s">
        <v>32</v>
      </c>
      <c r="E80" s="157"/>
      <c r="F80" s="158"/>
      <c r="G80" s="157"/>
      <c r="H80" s="158"/>
      <c r="I80" s="157"/>
      <c r="J80" s="158"/>
      <c r="K80" s="157"/>
      <c r="L80" s="158"/>
      <c r="M80" s="159"/>
      <c r="N80" s="160"/>
      <c r="O80" s="159"/>
      <c r="P80" s="160"/>
      <c r="Q80" s="161"/>
      <c r="R80" s="164"/>
      <c r="S80" s="164"/>
      <c r="T80" s="164"/>
      <c r="U80" s="164"/>
      <c r="V80" s="164"/>
      <c r="W80" s="164"/>
      <c r="X80" s="164"/>
      <c r="Y80" s="164"/>
      <c r="Z80" s="164"/>
      <c r="AA80" s="164"/>
      <c r="AB80" s="164"/>
      <c r="AC80" s="164"/>
      <c r="AD80" s="164"/>
      <c r="AE80" s="164"/>
      <c r="AF80" s="164"/>
      <c r="AG80" s="164"/>
      <c r="AH80" s="164"/>
      <c r="AI80" s="163"/>
    </row>
    <row r="81" spans="3:35" ht="15.6" x14ac:dyDescent="0.3">
      <c r="C81" s="155">
        <v>6</v>
      </c>
      <c r="D81" s="156" t="s">
        <v>33</v>
      </c>
      <c r="E81" s="157"/>
      <c r="F81" s="158"/>
      <c r="G81" s="157"/>
      <c r="H81" s="158"/>
      <c r="I81" s="157"/>
      <c r="J81" s="158"/>
      <c r="K81" s="157"/>
      <c r="L81" s="158"/>
      <c r="M81" s="159"/>
      <c r="N81" s="160"/>
      <c r="O81" s="159"/>
      <c r="P81" s="160"/>
      <c r="Q81" s="161"/>
      <c r="R81" s="164"/>
      <c r="S81" s="164"/>
      <c r="T81" s="164"/>
      <c r="U81" s="164"/>
      <c r="V81" s="164"/>
      <c r="W81" s="164"/>
      <c r="X81" s="164"/>
      <c r="Y81" s="164"/>
      <c r="Z81" s="164"/>
      <c r="AA81" s="164"/>
      <c r="AB81" s="164"/>
      <c r="AC81" s="164"/>
      <c r="AD81" s="164"/>
      <c r="AE81" s="164"/>
      <c r="AF81" s="164"/>
      <c r="AG81" s="164"/>
      <c r="AH81" s="164"/>
      <c r="AI81" s="163"/>
    </row>
    <row r="82" spans="3:35" ht="15.6" x14ac:dyDescent="0.3">
      <c r="C82" s="155">
        <v>7</v>
      </c>
      <c r="D82" s="156" t="s">
        <v>34</v>
      </c>
      <c r="E82" s="157"/>
      <c r="F82" s="158"/>
      <c r="G82" s="157"/>
      <c r="H82" s="158"/>
      <c r="I82" s="157"/>
      <c r="J82" s="158"/>
      <c r="K82" s="157"/>
      <c r="L82" s="158"/>
      <c r="M82" s="159"/>
      <c r="N82" s="160"/>
      <c r="O82" s="159"/>
      <c r="P82" s="160"/>
      <c r="Q82" s="161"/>
      <c r="R82" s="164"/>
      <c r="S82" s="164"/>
      <c r="T82" s="164"/>
      <c r="U82" s="164"/>
      <c r="V82" s="164"/>
      <c r="W82" s="164"/>
      <c r="X82" s="164"/>
      <c r="Y82" s="164"/>
      <c r="Z82" s="164"/>
      <c r="AA82" s="164"/>
      <c r="AB82" s="164"/>
      <c r="AC82" s="164"/>
      <c r="AD82" s="164"/>
      <c r="AE82" s="164"/>
      <c r="AF82" s="164"/>
      <c r="AG82" s="164"/>
      <c r="AH82" s="164"/>
      <c r="AI82" s="163"/>
    </row>
    <row r="83" spans="3:35" ht="15.6" x14ac:dyDescent="0.3">
      <c r="C83" s="155">
        <v>8</v>
      </c>
      <c r="D83" s="156" t="s">
        <v>28</v>
      </c>
      <c r="E83" s="157"/>
      <c r="F83" s="158"/>
      <c r="G83" s="157"/>
      <c r="H83" s="158"/>
      <c r="I83" s="157"/>
      <c r="J83" s="158"/>
      <c r="K83" s="157"/>
      <c r="L83" s="158"/>
      <c r="M83" s="159"/>
      <c r="N83" s="160"/>
      <c r="O83" s="159"/>
      <c r="P83" s="160"/>
      <c r="Q83" s="161"/>
      <c r="R83" s="164"/>
      <c r="S83" s="164"/>
      <c r="T83" s="164"/>
      <c r="U83" s="164"/>
      <c r="V83" s="164"/>
      <c r="W83" s="164"/>
      <c r="X83" s="164"/>
      <c r="Y83" s="164"/>
      <c r="Z83" s="164"/>
      <c r="AA83" s="164"/>
      <c r="AB83" s="164"/>
      <c r="AC83" s="164"/>
      <c r="AD83" s="164"/>
      <c r="AE83" s="164"/>
      <c r="AF83" s="164"/>
      <c r="AG83" s="164"/>
      <c r="AH83" s="164"/>
      <c r="AI83" s="163"/>
    </row>
    <row r="84" spans="3:35" ht="15.6" x14ac:dyDescent="0.3">
      <c r="C84" s="155">
        <v>9</v>
      </c>
      <c r="D84" s="156" t="s">
        <v>29</v>
      </c>
      <c r="E84" s="157"/>
      <c r="F84" s="158"/>
      <c r="G84" s="157"/>
      <c r="H84" s="158"/>
      <c r="I84" s="157"/>
      <c r="J84" s="158"/>
      <c r="K84" s="157"/>
      <c r="L84" s="158"/>
      <c r="M84" s="159"/>
      <c r="N84" s="160"/>
      <c r="O84" s="159"/>
      <c r="P84" s="160"/>
      <c r="Q84" s="161"/>
      <c r="R84" s="164"/>
      <c r="S84" s="164"/>
      <c r="T84" s="164"/>
      <c r="U84" s="164"/>
      <c r="V84" s="164"/>
      <c r="W84" s="164"/>
      <c r="X84" s="164"/>
      <c r="Y84" s="164"/>
      <c r="Z84" s="164"/>
      <c r="AA84" s="164"/>
      <c r="AB84" s="164"/>
      <c r="AC84" s="164"/>
      <c r="AD84" s="164"/>
      <c r="AE84" s="164"/>
      <c r="AF84" s="164"/>
      <c r="AG84" s="164"/>
      <c r="AH84" s="164"/>
      <c r="AI84" s="163"/>
    </row>
    <row r="85" spans="3:35" ht="15.6" x14ac:dyDescent="0.3">
      <c r="C85" s="155">
        <v>10</v>
      </c>
      <c r="D85" s="156" t="s">
        <v>30</v>
      </c>
      <c r="E85" s="157"/>
      <c r="F85" s="158"/>
      <c r="G85" s="157"/>
      <c r="H85" s="158"/>
      <c r="I85" s="157"/>
      <c r="J85" s="158"/>
      <c r="K85" s="157"/>
      <c r="L85" s="158"/>
      <c r="M85" s="159"/>
      <c r="N85" s="160"/>
      <c r="O85" s="159"/>
      <c r="P85" s="160"/>
      <c r="Q85" s="161"/>
      <c r="R85" s="164"/>
      <c r="S85" s="164"/>
      <c r="T85" s="164"/>
      <c r="U85" s="164"/>
      <c r="V85" s="164"/>
      <c r="W85" s="164"/>
      <c r="X85" s="164"/>
      <c r="Y85" s="164"/>
      <c r="Z85" s="164"/>
      <c r="AA85" s="164"/>
      <c r="AB85" s="164"/>
      <c r="AC85" s="164"/>
      <c r="AD85" s="164"/>
      <c r="AE85" s="164"/>
      <c r="AF85" s="164"/>
      <c r="AG85" s="164"/>
      <c r="AH85" s="164"/>
      <c r="AI85" s="163"/>
    </row>
    <row r="86" spans="3:35" ht="15.6" x14ac:dyDescent="0.3">
      <c r="C86" s="155">
        <v>11</v>
      </c>
      <c r="D86" s="156" t="s">
        <v>31</v>
      </c>
      <c r="E86" s="157"/>
      <c r="F86" s="158"/>
      <c r="G86" s="157"/>
      <c r="H86" s="158"/>
      <c r="I86" s="157"/>
      <c r="J86" s="158"/>
      <c r="K86" s="157"/>
      <c r="L86" s="158"/>
      <c r="M86" s="159"/>
      <c r="N86" s="160"/>
      <c r="O86" s="159"/>
      <c r="P86" s="160"/>
      <c r="Q86" s="161"/>
      <c r="R86" s="164"/>
      <c r="S86" s="164"/>
      <c r="T86" s="164"/>
      <c r="U86" s="164"/>
      <c r="V86" s="164"/>
      <c r="W86" s="164"/>
      <c r="X86" s="164"/>
      <c r="Y86" s="164"/>
      <c r="Z86" s="164"/>
      <c r="AA86" s="164"/>
      <c r="AB86" s="164"/>
      <c r="AC86" s="164"/>
      <c r="AD86" s="164"/>
      <c r="AE86" s="164"/>
      <c r="AF86" s="164"/>
      <c r="AG86" s="164"/>
      <c r="AH86" s="164"/>
      <c r="AI86" s="163"/>
    </row>
    <row r="87" spans="3:35" ht="15.6" x14ac:dyDescent="0.3">
      <c r="C87" s="155">
        <v>12</v>
      </c>
      <c r="D87" s="156" t="s">
        <v>32</v>
      </c>
      <c r="E87" s="157"/>
      <c r="F87" s="158"/>
      <c r="G87" s="157"/>
      <c r="H87" s="158"/>
      <c r="I87" s="157"/>
      <c r="J87" s="158"/>
      <c r="K87" s="157"/>
      <c r="L87" s="158"/>
      <c r="M87" s="159"/>
      <c r="N87" s="160"/>
      <c r="O87" s="159"/>
      <c r="P87" s="160"/>
      <c r="Q87" s="161"/>
      <c r="R87" s="164"/>
      <c r="S87" s="164"/>
      <c r="T87" s="164"/>
      <c r="U87" s="164"/>
      <c r="V87" s="164"/>
      <c r="W87" s="164"/>
      <c r="X87" s="164"/>
      <c r="Y87" s="164"/>
      <c r="Z87" s="164"/>
      <c r="AA87" s="164"/>
      <c r="AB87" s="164"/>
      <c r="AC87" s="164"/>
      <c r="AD87" s="164"/>
      <c r="AE87" s="164"/>
      <c r="AF87" s="164"/>
      <c r="AG87" s="164"/>
      <c r="AH87" s="164"/>
      <c r="AI87" s="163"/>
    </row>
    <row r="88" spans="3:35" ht="15.6" x14ac:dyDescent="0.3">
      <c r="C88" s="155">
        <v>13</v>
      </c>
      <c r="D88" s="156" t="s">
        <v>33</v>
      </c>
      <c r="E88" s="157"/>
      <c r="F88" s="158"/>
      <c r="G88" s="157"/>
      <c r="H88" s="158"/>
      <c r="I88" s="157"/>
      <c r="J88" s="158"/>
      <c r="K88" s="157"/>
      <c r="L88" s="158"/>
      <c r="M88" s="159"/>
      <c r="N88" s="160"/>
      <c r="O88" s="159"/>
      <c r="P88" s="160"/>
      <c r="Q88" s="161"/>
      <c r="R88" s="164"/>
      <c r="S88" s="164"/>
      <c r="T88" s="164"/>
      <c r="U88" s="164"/>
      <c r="V88" s="164"/>
      <c r="W88" s="164"/>
      <c r="X88" s="164"/>
      <c r="Y88" s="164"/>
      <c r="Z88" s="164"/>
      <c r="AA88" s="164"/>
      <c r="AB88" s="164"/>
      <c r="AC88" s="164"/>
      <c r="AD88" s="164"/>
      <c r="AE88" s="164"/>
      <c r="AF88" s="164"/>
      <c r="AG88" s="164"/>
      <c r="AH88" s="164"/>
      <c r="AI88" s="163"/>
    </row>
    <row r="89" spans="3:35" x14ac:dyDescent="0.25">
      <c r="C89" s="155">
        <v>14</v>
      </c>
      <c r="D89" s="156" t="s">
        <v>34</v>
      </c>
      <c r="E89" s="157"/>
      <c r="F89" s="158"/>
      <c r="G89" s="157"/>
      <c r="H89" s="158"/>
      <c r="I89" s="157"/>
      <c r="J89" s="158"/>
      <c r="K89" s="157"/>
      <c r="L89" s="158"/>
      <c r="M89" s="159"/>
      <c r="N89" s="160"/>
      <c r="O89" s="159"/>
      <c r="P89" s="160"/>
      <c r="Q89" s="161"/>
      <c r="R89" s="164"/>
      <c r="S89" s="164"/>
      <c r="T89" s="164"/>
      <c r="U89" s="164"/>
      <c r="V89" s="164"/>
      <c r="W89" s="164"/>
      <c r="X89" s="164"/>
      <c r="Y89" s="164"/>
      <c r="Z89" s="164"/>
      <c r="AA89" s="164"/>
      <c r="AB89" s="164"/>
      <c r="AC89" s="164"/>
      <c r="AD89" s="164"/>
      <c r="AE89" s="164"/>
      <c r="AF89" s="164"/>
      <c r="AG89" s="164"/>
      <c r="AH89" s="164"/>
      <c r="AI89" s="163"/>
    </row>
    <row r="90" spans="3:35" x14ac:dyDescent="0.25">
      <c r="C90" s="155">
        <v>15</v>
      </c>
      <c r="D90" s="156" t="s">
        <v>28</v>
      </c>
      <c r="E90" s="157"/>
      <c r="F90" s="158"/>
      <c r="G90" s="157"/>
      <c r="H90" s="158"/>
      <c r="I90" s="157"/>
      <c r="J90" s="158"/>
      <c r="K90" s="157"/>
      <c r="L90" s="158"/>
      <c r="M90" s="159"/>
      <c r="N90" s="160"/>
      <c r="O90" s="159"/>
      <c r="P90" s="160"/>
      <c r="Q90" s="161"/>
      <c r="R90" s="164"/>
      <c r="S90" s="164"/>
      <c r="T90" s="164"/>
      <c r="U90" s="164"/>
      <c r="V90" s="164"/>
      <c r="W90" s="164"/>
      <c r="X90" s="164"/>
      <c r="Y90" s="164"/>
      <c r="Z90" s="164"/>
      <c r="AA90" s="164"/>
      <c r="AB90" s="164"/>
      <c r="AC90" s="164"/>
      <c r="AD90" s="164"/>
      <c r="AE90" s="164"/>
      <c r="AF90" s="164"/>
      <c r="AG90" s="164"/>
      <c r="AH90" s="164"/>
      <c r="AI90" s="163"/>
    </row>
    <row r="91" spans="3:35" x14ac:dyDescent="0.25">
      <c r="C91" s="155">
        <v>16</v>
      </c>
      <c r="D91" s="156" t="s">
        <v>29</v>
      </c>
      <c r="E91" s="157"/>
      <c r="F91" s="158"/>
      <c r="G91" s="157"/>
      <c r="H91" s="158"/>
      <c r="I91" s="157"/>
      <c r="J91" s="158"/>
      <c r="K91" s="157"/>
      <c r="L91" s="158"/>
      <c r="M91" s="159"/>
      <c r="N91" s="160"/>
      <c r="O91" s="159"/>
      <c r="P91" s="160"/>
      <c r="Q91" s="161"/>
      <c r="R91" s="164"/>
      <c r="S91" s="164"/>
      <c r="T91" s="164"/>
      <c r="U91" s="164"/>
      <c r="V91" s="164"/>
      <c r="W91" s="164"/>
      <c r="X91" s="164"/>
      <c r="Y91" s="164"/>
      <c r="Z91" s="164"/>
      <c r="AA91" s="164"/>
      <c r="AB91" s="164"/>
      <c r="AC91" s="164"/>
      <c r="AD91" s="164"/>
      <c r="AE91" s="164"/>
      <c r="AF91" s="164"/>
      <c r="AG91" s="164"/>
      <c r="AH91" s="164"/>
      <c r="AI91" s="163"/>
    </row>
    <row r="92" spans="3:35" x14ac:dyDescent="0.25">
      <c r="C92" s="155">
        <v>17</v>
      </c>
      <c r="D92" s="156" t="s">
        <v>30</v>
      </c>
      <c r="E92" s="157"/>
      <c r="F92" s="158"/>
      <c r="G92" s="157"/>
      <c r="H92" s="158"/>
      <c r="I92" s="157"/>
      <c r="J92" s="158"/>
      <c r="K92" s="157"/>
      <c r="L92" s="158"/>
      <c r="M92" s="159"/>
      <c r="N92" s="160"/>
      <c r="O92" s="159"/>
      <c r="P92" s="160"/>
      <c r="Q92" s="161"/>
      <c r="R92" s="164"/>
      <c r="S92" s="164"/>
      <c r="T92" s="164"/>
      <c r="U92" s="164"/>
      <c r="V92" s="164"/>
      <c r="W92" s="164"/>
      <c r="X92" s="164"/>
      <c r="Y92" s="164"/>
      <c r="Z92" s="164"/>
      <c r="AA92" s="164"/>
      <c r="AB92" s="164"/>
      <c r="AC92" s="164"/>
      <c r="AD92" s="164"/>
      <c r="AE92" s="164"/>
      <c r="AF92" s="164"/>
      <c r="AG92" s="164"/>
      <c r="AH92" s="164"/>
      <c r="AI92" s="163"/>
    </row>
    <row r="93" spans="3:35" x14ac:dyDescent="0.25">
      <c r="C93" s="155">
        <v>18</v>
      </c>
      <c r="D93" s="156" t="s">
        <v>31</v>
      </c>
      <c r="E93" s="157"/>
      <c r="F93" s="158"/>
      <c r="G93" s="157"/>
      <c r="H93" s="158"/>
      <c r="I93" s="157"/>
      <c r="J93" s="158"/>
      <c r="K93" s="157"/>
      <c r="L93" s="158"/>
      <c r="M93" s="159"/>
      <c r="N93" s="160"/>
      <c r="O93" s="159"/>
      <c r="P93" s="160"/>
      <c r="Q93" s="161"/>
      <c r="R93" s="164"/>
      <c r="S93" s="164"/>
      <c r="T93" s="164"/>
      <c r="U93" s="164"/>
      <c r="V93" s="164"/>
      <c r="W93" s="164"/>
      <c r="X93" s="164"/>
      <c r="Y93" s="164"/>
      <c r="Z93" s="164"/>
      <c r="AA93" s="164"/>
      <c r="AB93" s="164"/>
      <c r="AC93" s="164"/>
      <c r="AD93" s="164"/>
      <c r="AE93" s="164"/>
      <c r="AF93" s="164"/>
      <c r="AG93" s="164"/>
      <c r="AH93" s="164"/>
      <c r="AI93" s="163"/>
    </row>
    <row r="94" spans="3:35" x14ac:dyDescent="0.25">
      <c r="C94" s="155">
        <v>19</v>
      </c>
      <c r="D94" s="156" t="s">
        <v>32</v>
      </c>
      <c r="E94" s="157"/>
      <c r="F94" s="158"/>
      <c r="G94" s="157"/>
      <c r="H94" s="158"/>
      <c r="I94" s="157"/>
      <c r="J94" s="158"/>
      <c r="K94" s="157"/>
      <c r="L94" s="158"/>
      <c r="M94" s="159"/>
      <c r="N94" s="160"/>
      <c r="O94" s="159"/>
      <c r="P94" s="160"/>
      <c r="Q94" s="161"/>
      <c r="R94" s="164"/>
      <c r="S94" s="164"/>
      <c r="T94" s="164"/>
      <c r="U94" s="164"/>
      <c r="V94" s="164"/>
      <c r="W94" s="164"/>
      <c r="X94" s="164"/>
      <c r="Y94" s="164"/>
      <c r="Z94" s="164"/>
      <c r="AA94" s="164"/>
      <c r="AB94" s="164"/>
      <c r="AC94" s="164"/>
      <c r="AD94" s="164"/>
      <c r="AE94" s="164"/>
      <c r="AF94" s="164"/>
      <c r="AG94" s="164"/>
      <c r="AH94" s="164"/>
      <c r="AI94" s="163"/>
    </row>
    <row r="95" spans="3:35" x14ac:dyDescent="0.25">
      <c r="C95" s="155">
        <v>20</v>
      </c>
      <c r="D95" s="156" t="s">
        <v>33</v>
      </c>
      <c r="E95" s="157"/>
      <c r="F95" s="158"/>
      <c r="G95" s="157"/>
      <c r="H95" s="158"/>
      <c r="I95" s="157"/>
      <c r="J95" s="158"/>
      <c r="K95" s="157"/>
      <c r="L95" s="158"/>
      <c r="M95" s="159"/>
      <c r="N95" s="160"/>
      <c r="O95" s="159"/>
      <c r="P95" s="160"/>
      <c r="Q95" s="161"/>
      <c r="R95" s="164"/>
      <c r="S95" s="164"/>
      <c r="T95" s="164"/>
      <c r="U95" s="164"/>
      <c r="V95" s="164"/>
      <c r="W95" s="164"/>
      <c r="X95" s="164"/>
      <c r="Y95" s="164"/>
      <c r="Z95" s="164"/>
      <c r="AA95" s="164"/>
      <c r="AB95" s="164"/>
      <c r="AC95" s="164"/>
      <c r="AD95" s="164"/>
      <c r="AE95" s="164"/>
      <c r="AF95" s="164"/>
      <c r="AG95" s="164"/>
      <c r="AH95" s="164"/>
      <c r="AI95" s="163"/>
    </row>
    <row r="96" spans="3:35" x14ac:dyDescent="0.25">
      <c r="C96" s="155">
        <v>21</v>
      </c>
      <c r="D96" s="156" t="s">
        <v>34</v>
      </c>
      <c r="E96" s="157"/>
      <c r="F96" s="158"/>
      <c r="G96" s="157"/>
      <c r="H96" s="158"/>
      <c r="I96" s="157"/>
      <c r="J96" s="158"/>
      <c r="K96" s="157"/>
      <c r="L96" s="158"/>
      <c r="M96" s="159"/>
      <c r="N96" s="160"/>
      <c r="O96" s="159"/>
      <c r="P96" s="160"/>
      <c r="Q96" s="161"/>
      <c r="R96" s="164"/>
      <c r="S96" s="164"/>
      <c r="T96" s="164"/>
      <c r="U96" s="164"/>
      <c r="V96" s="164"/>
      <c r="W96" s="164"/>
      <c r="X96" s="164"/>
      <c r="Y96" s="164"/>
      <c r="Z96" s="164"/>
      <c r="AA96" s="164"/>
      <c r="AB96" s="164"/>
      <c r="AC96" s="164"/>
      <c r="AD96" s="164"/>
      <c r="AE96" s="164"/>
      <c r="AF96" s="164"/>
      <c r="AG96" s="164"/>
      <c r="AH96" s="164"/>
      <c r="AI96" s="163"/>
    </row>
    <row r="97" spans="1:40" x14ac:dyDescent="0.25">
      <c r="C97" s="155">
        <v>22</v>
      </c>
      <c r="D97" s="156" t="s">
        <v>28</v>
      </c>
      <c r="E97" s="157"/>
      <c r="F97" s="158"/>
      <c r="G97" s="157"/>
      <c r="H97" s="158"/>
      <c r="I97" s="157"/>
      <c r="J97" s="158"/>
      <c r="K97" s="157"/>
      <c r="L97" s="158"/>
      <c r="M97" s="159"/>
      <c r="N97" s="160"/>
      <c r="O97" s="159"/>
      <c r="P97" s="160"/>
      <c r="Q97" s="161"/>
      <c r="R97" s="164"/>
      <c r="S97" s="164"/>
      <c r="T97" s="164"/>
      <c r="U97" s="164"/>
      <c r="V97" s="164"/>
      <c r="W97" s="164"/>
      <c r="X97" s="164"/>
      <c r="Y97" s="164"/>
      <c r="Z97" s="164"/>
      <c r="AA97" s="164"/>
      <c r="AB97" s="164"/>
      <c r="AC97" s="164"/>
      <c r="AD97" s="164"/>
      <c r="AE97" s="164"/>
      <c r="AF97" s="164"/>
      <c r="AG97" s="164"/>
      <c r="AH97" s="164"/>
      <c r="AI97" s="163"/>
    </row>
    <row r="98" spans="1:40" x14ac:dyDescent="0.25">
      <c r="C98" s="155">
        <v>23</v>
      </c>
      <c r="D98" s="156" t="s">
        <v>29</v>
      </c>
      <c r="E98" s="157"/>
      <c r="F98" s="158"/>
      <c r="G98" s="157"/>
      <c r="H98" s="158"/>
      <c r="I98" s="157"/>
      <c r="J98" s="158"/>
      <c r="K98" s="157"/>
      <c r="L98" s="158"/>
      <c r="M98" s="159"/>
      <c r="N98" s="160"/>
      <c r="O98" s="159"/>
      <c r="P98" s="160"/>
      <c r="Q98" s="161"/>
      <c r="R98" s="164"/>
      <c r="S98" s="164"/>
      <c r="T98" s="164"/>
      <c r="U98" s="164"/>
      <c r="V98" s="164"/>
      <c r="W98" s="164"/>
      <c r="X98" s="164"/>
      <c r="Y98" s="164"/>
      <c r="Z98" s="164"/>
      <c r="AA98" s="164"/>
      <c r="AB98" s="164"/>
      <c r="AC98" s="164"/>
      <c r="AD98" s="164"/>
      <c r="AE98" s="164"/>
      <c r="AF98" s="164"/>
      <c r="AG98" s="164"/>
      <c r="AH98" s="164"/>
      <c r="AI98" s="163"/>
    </row>
    <row r="99" spans="1:40" x14ac:dyDescent="0.25">
      <c r="C99" s="155">
        <v>24</v>
      </c>
      <c r="D99" s="156" t="s">
        <v>30</v>
      </c>
      <c r="E99" s="157"/>
      <c r="F99" s="158"/>
      <c r="G99" s="157"/>
      <c r="H99" s="158"/>
      <c r="I99" s="157"/>
      <c r="J99" s="158"/>
      <c r="K99" s="157"/>
      <c r="L99" s="158"/>
      <c r="M99" s="159"/>
      <c r="N99" s="160"/>
      <c r="O99" s="159"/>
      <c r="P99" s="160"/>
      <c r="Q99" s="161"/>
      <c r="R99" s="164"/>
      <c r="S99" s="164"/>
      <c r="T99" s="164"/>
      <c r="U99" s="164"/>
      <c r="V99" s="164"/>
      <c r="W99" s="164"/>
      <c r="X99" s="164"/>
      <c r="Y99" s="164"/>
      <c r="Z99" s="164"/>
      <c r="AA99" s="164"/>
      <c r="AB99" s="164"/>
      <c r="AC99" s="164"/>
      <c r="AD99" s="164"/>
      <c r="AE99" s="164"/>
      <c r="AF99" s="164"/>
      <c r="AG99" s="164"/>
      <c r="AH99" s="164"/>
      <c r="AI99" s="163"/>
    </row>
    <row r="100" spans="1:40" x14ac:dyDescent="0.25">
      <c r="C100" s="155">
        <v>25</v>
      </c>
      <c r="D100" s="156" t="s">
        <v>31</v>
      </c>
      <c r="E100" s="157"/>
      <c r="F100" s="158"/>
      <c r="G100" s="157"/>
      <c r="H100" s="158"/>
      <c r="I100" s="157"/>
      <c r="J100" s="158"/>
      <c r="K100" s="157"/>
      <c r="L100" s="158"/>
      <c r="M100" s="159"/>
      <c r="N100" s="160"/>
      <c r="O100" s="159"/>
      <c r="P100" s="160"/>
      <c r="Q100" s="161"/>
      <c r="R100" s="164"/>
      <c r="S100" s="164"/>
      <c r="T100" s="164"/>
      <c r="U100" s="164"/>
      <c r="V100" s="164"/>
      <c r="W100" s="164"/>
      <c r="X100" s="164"/>
      <c r="Y100" s="164"/>
      <c r="Z100" s="164"/>
      <c r="AA100" s="164"/>
      <c r="AB100" s="164"/>
      <c r="AC100" s="164"/>
      <c r="AD100" s="164"/>
      <c r="AE100" s="164"/>
      <c r="AF100" s="164"/>
      <c r="AG100" s="164"/>
      <c r="AH100" s="164"/>
      <c r="AI100" s="163"/>
    </row>
    <row r="101" spans="1:40" x14ac:dyDescent="0.25">
      <c r="C101" s="155">
        <v>26</v>
      </c>
      <c r="D101" s="156" t="s">
        <v>32</v>
      </c>
      <c r="E101" s="157"/>
      <c r="F101" s="158"/>
      <c r="G101" s="157"/>
      <c r="H101" s="158"/>
      <c r="I101" s="157"/>
      <c r="J101" s="158"/>
      <c r="K101" s="157"/>
      <c r="L101" s="158"/>
      <c r="M101" s="159"/>
      <c r="N101" s="160"/>
      <c r="O101" s="159"/>
      <c r="P101" s="160"/>
      <c r="Q101" s="161"/>
      <c r="R101" s="164"/>
      <c r="S101" s="164"/>
      <c r="T101" s="164"/>
      <c r="U101" s="164"/>
      <c r="V101" s="164"/>
      <c r="W101" s="164"/>
      <c r="X101" s="164"/>
      <c r="Y101" s="164"/>
      <c r="Z101" s="164"/>
      <c r="AA101" s="164"/>
      <c r="AB101" s="164"/>
      <c r="AC101" s="164"/>
      <c r="AD101" s="164"/>
      <c r="AE101" s="164"/>
      <c r="AF101" s="164"/>
      <c r="AG101" s="164"/>
      <c r="AH101" s="164"/>
      <c r="AI101" s="163"/>
    </row>
    <row r="102" spans="1:40" x14ac:dyDescent="0.25">
      <c r="C102" s="155">
        <v>27</v>
      </c>
      <c r="D102" s="156" t="s">
        <v>33</v>
      </c>
      <c r="E102" s="157"/>
      <c r="F102" s="158"/>
      <c r="G102" s="157"/>
      <c r="H102" s="158"/>
      <c r="I102" s="157"/>
      <c r="J102" s="158"/>
      <c r="K102" s="157"/>
      <c r="L102" s="158"/>
      <c r="M102" s="159"/>
      <c r="N102" s="160"/>
      <c r="O102" s="159"/>
      <c r="P102" s="160"/>
      <c r="Q102" s="161"/>
      <c r="R102" s="164"/>
      <c r="S102" s="164"/>
      <c r="T102" s="164"/>
      <c r="U102" s="164"/>
      <c r="V102" s="164"/>
      <c r="W102" s="164"/>
      <c r="X102" s="164"/>
      <c r="Y102" s="164"/>
      <c r="Z102" s="164"/>
      <c r="AA102" s="164"/>
      <c r="AB102" s="164"/>
      <c r="AC102" s="164"/>
      <c r="AD102" s="164"/>
      <c r="AE102" s="164"/>
      <c r="AF102" s="164"/>
      <c r="AG102" s="164"/>
      <c r="AH102" s="164"/>
      <c r="AI102" s="163"/>
    </row>
    <row r="103" spans="1:40" x14ac:dyDescent="0.25">
      <c r="C103" s="155">
        <v>28</v>
      </c>
      <c r="D103" s="156" t="s">
        <v>34</v>
      </c>
      <c r="E103" s="236"/>
      <c r="F103" s="158"/>
      <c r="G103" s="157"/>
      <c r="H103" s="158"/>
      <c r="I103" s="157"/>
      <c r="J103" s="158"/>
      <c r="K103" s="157"/>
      <c r="L103" s="158"/>
      <c r="M103" s="159"/>
      <c r="N103" s="160"/>
      <c r="O103" s="159"/>
      <c r="P103" s="160"/>
      <c r="Q103" s="161"/>
      <c r="R103" s="164"/>
      <c r="S103" s="164"/>
      <c r="T103" s="164"/>
      <c r="U103" s="164"/>
      <c r="V103" s="164"/>
      <c r="W103" s="164"/>
      <c r="X103" s="164"/>
      <c r="Y103" s="164"/>
      <c r="Z103" s="164"/>
      <c r="AA103" s="164"/>
      <c r="AB103" s="164"/>
      <c r="AC103" s="164"/>
      <c r="AD103" s="164"/>
      <c r="AE103" s="164"/>
      <c r="AF103" s="164"/>
      <c r="AG103" s="164"/>
      <c r="AH103" s="164"/>
      <c r="AI103" s="163"/>
    </row>
    <row r="104" spans="1:40" x14ac:dyDescent="0.25">
      <c r="C104" s="155">
        <v>29</v>
      </c>
      <c r="D104" s="156" t="s">
        <v>28</v>
      </c>
      <c r="E104" s="157"/>
      <c r="F104" s="158"/>
      <c r="G104" s="157"/>
      <c r="H104" s="158"/>
      <c r="I104" s="157"/>
      <c r="J104" s="158"/>
      <c r="K104" s="157"/>
      <c r="L104" s="158"/>
      <c r="M104" s="159"/>
      <c r="N104" s="160"/>
      <c r="O104" s="159"/>
      <c r="P104" s="160"/>
      <c r="Q104" s="161"/>
      <c r="R104" s="164"/>
      <c r="S104" s="164"/>
      <c r="T104" s="164"/>
      <c r="U104" s="164"/>
      <c r="V104" s="164"/>
      <c r="W104" s="164"/>
      <c r="X104" s="164"/>
      <c r="Y104" s="164"/>
      <c r="Z104" s="164"/>
      <c r="AA104" s="164"/>
      <c r="AB104" s="164"/>
      <c r="AC104" s="164"/>
      <c r="AD104" s="164"/>
      <c r="AE104" s="164"/>
      <c r="AF104" s="164"/>
      <c r="AG104" s="164"/>
      <c r="AH104" s="164"/>
      <c r="AI104" s="163"/>
    </row>
    <row r="105" spans="1:40" x14ac:dyDescent="0.25">
      <c r="C105" s="155">
        <v>30</v>
      </c>
      <c r="D105" s="156" t="s">
        <v>29</v>
      </c>
      <c r="E105" s="157"/>
      <c r="F105" s="158"/>
      <c r="G105" s="157"/>
      <c r="H105" s="158"/>
      <c r="I105" s="157"/>
      <c r="J105" s="158"/>
      <c r="K105" s="157"/>
      <c r="L105" s="158"/>
      <c r="M105" s="159"/>
      <c r="N105" s="160"/>
      <c r="O105" s="159"/>
      <c r="P105" s="160"/>
      <c r="Q105" s="161"/>
      <c r="R105" s="164"/>
      <c r="S105" s="164"/>
      <c r="T105" s="164"/>
      <c r="U105" s="164"/>
      <c r="V105" s="164"/>
      <c r="W105" s="164"/>
      <c r="X105" s="164"/>
      <c r="Y105" s="164"/>
      <c r="Z105" s="164"/>
      <c r="AA105" s="164"/>
      <c r="AB105" s="164"/>
      <c r="AC105" s="164"/>
      <c r="AD105" s="164"/>
      <c r="AE105" s="164"/>
      <c r="AF105" s="164"/>
      <c r="AG105" s="164"/>
      <c r="AH105" s="164"/>
      <c r="AI105" s="163"/>
    </row>
    <row r="106" spans="1:40" ht="16.5" thickBot="1" x14ac:dyDescent="0.3">
      <c r="C106" s="288"/>
      <c r="D106" s="288"/>
      <c r="E106" s="289"/>
      <c r="F106" s="290"/>
      <c r="G106" s="289"/>
      <c r="H106" s="290"/>
      <c r="I106" s="289"/>
      <c r="J106" s="290"/>
      <c r="K106" s="289"/>
      <c r="L106" s="290"/>
      <c r="M106" s="291"/>
      <c r="N106" s="292"/>
      <c r="O106" s="291"/>
      <c r="P106" s="292"/>
      <c r="Q106" s="293"/>
      <c r="R106" s="294"/>
      <c r="S106" s="294"/>
      <c r="T106" s="294"/>
      <c r="U106" s="294"/>
      <c r="V106" s="294"/>
      <c r="W106" s="294"/>
      <c r="X106" s="294"/>
      <c r="Y106" s="294"/>
      <c r="Z106" s="294"/>
      <c r="AA106" s="294"/>
      <c r="AB106" s="294"/>
      <c r="AC106" s="294"/>
      <c r="AD106" s="294"/>
      <c r="AE106" s="294"/>
      <c r="AF106" s="294"/>
      <c r="AG106" s="294"/>
      <c r="AH106" s="294"/>
      <c r="AI106" s="295"/>
    </row>
    <row r="107" spans="1:40" s="237" customFormat="1" ht="16.5" thickBot="1" x14ac:dyDescent="0.3">
      <c r="A107" s="173"/>
      <c r="B107" s="173"/>
      <c r="C107" s="173"/>
      <c r="D107" s="173"/>
      <c r="E107" s="173">
        <f>SUM(E76:E106)</f>
        <v>0</v>
      </c>
      <c r="F107" s="173"/>
      <c r="G107" s="173">
        <f>SUM(G76:G106)</f>
        <v>0</v>
      </c>
      <c r="H107" s="173"/>
      <c r="I107" s="173">
        <f>SUM(I76:I106)</f>
        <v>0</v>
      </c>
      <c r="J107" s="173"/>
      <c r="K107" s="173">
        <f>SUM(K76:K106)</f>
        <v>0</v>
      </c>
      <c r="L107" s="173"/>
      <c r="M107" s="173">
        <f>SUM(M76:M106)</f>
        <v>0</v>
      </c>
      <c r="N107" s="173"/>
      <c r="O107" s="173">
        <f>SUM(O76:O106)</f>
        <v>0</v>
      </c>
      <c r="P107" s="173"/>
      <c r="Q107" s="233">
        <f>SUM(E107:O107)</f>
        <v>0</v>
      </c>
      <c r="R107" s="173"/>
      <c r="S107" s="173"/>
      <c r="T107" s="173"/>
      <c r="U107" s="173"/>
      <c r="V107" s="173"/>
      <c r="W107" s="173"/>
      <c r="X107" s="173"/>
      <c r="Y107" s="173"/>
      <c r="Z107" s="173"/>
      <c r="AA107" s="173"/>
      <c r="AB107" s="173"/>
      <c r="AC107" s="173"/>
      <c r="AD107" s="173"/>
      <c r="AE107" s="173"/>
      <c r="AF107" s="173"/>
      <c r="AG107" s="173"/>
      <c r="AH107" s="187"/>
      <c r="AI107" s="173"/>
      <c r="AJ107" s="173"/>
      <c r="AK107" s="173"/>
      <c r="AL107" s="173"/>
      <c r="AM107" s="173"/>
      <c r="AN107" s="173"/>
    </row>
  </sheetData>
  <sheetProtection password="A4A0" sheet="1" objects="1" scenarios="1" selectLockedCells="1"/>
  <mergeCells count="76">
    <mergeCell ref="M74:N74"/>
    <mergeCell ref="O74:P74"/>
    <mergeCell ref="AB7:AH7"/>
    <mergeCell ref="R69:W69"/>
    <mergeCell ref="C69:H69"/>
    <mergeCell ref="C73:D73"/>
    <mergeCell ref="K73:L73"/>
    <mergeCell ref="E74:F74"/>
    <mergeCell ref="G74:H74"/>
    <mergeCell ref="I74:J74"/>
    <mergeCell ref="K74:L74"/>
    <mergeCell ref="C67:H67"/>
    <mergeCell ref="R67:W67"/>
    <mergeCell ref="C68:H68"/>
    <mergeCell ref="C55:I55"/>
    <mergeCell ref="C56:I56"/>
    <mergeCell ref="C57:I57"/>
    <mergeCell ref="C58:I58"/>
    <mergeCell ref="C59:I59"/>
    <mergeCell ref="C60:I60"/>
    <mergeCell ref="R68:W68"/>
    <mergeCell ref="C51:I51"/>
    <mergeCell ref="K51:L51"/>
    <mergeCell ref="P51:V51"/>
    <mergeCell ref="X51:Y51"/>
    <mergeCell ref="C52:I52"/>
    <mergeCell ref="K52:L52"/>
    <mergeCell ref="P52:V52"/>
    <mergeCell ref="X52:Y52"/>
    <mergeCell ref="AB47:AE47"/>
    <mergeCell ref="D49:G49"/>
    <mergeCell ref="I49:J49"/>
    <mergeCell ref="L49:O49"/>
    <mergeCell ref="Q49:R49"/>
    <mergeCell ref="T49:W49"/>
    <mergeCell ref="D47:G47"/>
    <mergeCell ref="I47:J47"/>
    <mergeCell ref="L47:O47"/>
    <mergeCell ref="Q47:R47"/>
    <mergeCell ref="T47:W47"/>
    <mergeCell ref="Y47:Z47"/>
    <mergeCell ref="O45:X45"/>
    <mergeCell ref="B40:L40"/>
    <mergeCell ref="N40:Y40"/>
    <mergeCell ref="B41:L41"/>
    <mergeCell ref="N41:Y41"/>
    <mergeCell ref="B42:L42"/>
    <mergeCell ref="N42:Y42"/>
    <mergeCell ref="B43:C43"/>
    <mergeCell ref="B45:D45"/>
    <mergeCell ref="E45:H45"/>
    <mergeCell ref="I45:J45"/>
    <mergeCell ref="K45:N45"/>
    <mergeCell ref="B37:L37"/>
    <mergeCell ref="N37:Y37"/>
    <mergeCell ref="B38:L38"/>
    <mergeCell ref="N38:Y38"/>
    <mergeCell ref="B39:L39"/>
    <mergeCell ref="N39:Y39"/>
    <mergeCell ref="B36:L36"/>
    <mergeCell ref="N36:Y36"/>
    <mergeCell ref="B1:J1"/>
    <mergeCell ref="S3:T3"/>
    <mergeCell ref="V3:W3"/>
    <mergeCell ref="Y3:Z3"/>
    <mergeCell ref="B7:D7"/>
    <mergeCell ref="E7:L7"/>
    <mergeCell ref="P7:S7"/>
    <mergeCell ref="T7:X7"/>
    <mergeCell ref="AA3:AC3"/>
    <mergeCell ref="B5:D5"/>
    <mergeCell ref="E5:L5"/>
    <mergeCell ref="P5:R5"/>
    <mergeCell ref="S5:X5"/>
    <mergeCell ref="Z5:AA5"/>
    <mergeCell ref="AB5:AH5"/>
  </mergeCells>
  <conditionalFormatting sqref="D75:D105 D107">
    <cfRule type="containsText" dxfId="39" priority="3" operator="containsText" text="Sat">
      <formula>NOT(ISERROR(SEARCH("Sat",D75)))</formula>
    </cfRule>
    <cfRule type="containsText" dxfId="38" priority="4" operator="containsText" text="Sun">
      <formula>NOT(ISERROR(SEARCH("Sun",D75)))</formula>
    </cfRule>
  </conditionalFormatting>
  <conditionalFormatting sqref="D74">
    <cfRule type="containsText" dxfId="37" priority="1" operator="containsText" text="Sat">
      <formula>NOT(ISERROR(SEARCH("Sat",D74)))</formula>
    </cfRule>
    <cfRule type="containsText" dxfId="36" priority="2" operator="containsText" text="Sun">
      <formula>NOT(ISERROR(SEARCH("Sun",D74)))</formula>
    </cfRule>
  </conditionalFormatting>
  <pageMargins left="0.25" right="0.25" top="0.75" bottom="0.75" header="0.3" footer="0.3"/>
  <pageSetup scale="73" orientation="landscape" horizontalDpi="1200" verticalDpi="1200" r:id="rId1"/>
  <headerFooter>
    <oddHeader>&amp;C&amp;"-,Bold"Santa Clara County Office of Education combination of Daily &amp; Multi-Funded Time Reports</oddHeader>
    <oddFooter>&amp;L&amp;D;&amp;P of &amp;N&amp;R&amp;Z&amp;F&amp;A</oddFooter>
  </headerFooter>
  <rowBreaks count="2" manualBreakCount="2">
    <brk id="42" max="34" man="1"/>
    <brk id="66" max="3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N107"/>
  <sheetViews>
    <sheetView topLeftCell="A26" zoomScaleNormal="100" workbookViewId="0">
      <selection activeCell="X93" sqref="X93"/>
    </sheetView>
  </sheetViews>
  <sheetFormatPr defaultColWidth="8.85546875" defaultRowHeight="15.75" x14ac:dyDescent="0.25"/>
  <cols>
    <col min="1" max="1" width="1.85546875" style="110" customWidth="1"/>
    <col min="2" max="2" width="15.140625" style="110" customWidth="1"/>
    <col min="3" max="3" width="5" style="110" customWidth="1"/>
    <col min="4" max="4" width="4.85546875" style="110" customWidth="1"/>
    <col min="5" max="5" width="4.5703125" style="110" customWidth="1"/>
    <col min="6" max="6" width="5.42578125" style="110" customWidth="1"/>
    <col min="7" max="7" width="5.140625" style="110" customWidth="1"/>
    <col min="8" max="9" width="4.5703125" style="110" customWidth="1"/>
    <col min="10" max="11" width="5.7109375" style="110" customWidth="1"/>
    <col min="12" max="12" width="6" style="110" customWidth="1"/>
    <col min="13" max="16" width="4.5703125" style="110" customWidth="1"/>
    <col min="17" max="17" width="6.42578125" style="110" customWidth="1"/>
    <col min="18" max="18" width="5.42578125" style="110" customWidth="1"/>
    <col min="19" max="20" width="4.5703125" style="110" customWidth="1"/>
    <col min="21" max="21" width="6.42578125" style="110" customWidth="1"/>
    <col min="22" max="22" width="4.5703125" style="110" customWidth="1"/>
    <col min="23" max="23" width="6.85546875" style="110" customWidth="1"/>
    <col min="24" max="24" width="5.42578125" style="110" customWidth="1"/>
    <col min="25" max="25" width="6.140625" style="110" customWidth="1"/>
    <col min="26" max="33" width="4.5703125" style="110" customWidth="1"/>
    <col min="34" max="34" width="5.7109375" style="109" bestFit="1" customWidth="1"/>
    <col min="35" max="35" width="2.28515625" style="110" customWidth="1"/>
    <col min="36" max="36" width="9.140625" style="110"/>
    <col min="37" max="37" width="3.28515625" style="110" customWidth="1"/>
    <col min="38" max="40" width="9.140625" style="110" customWidth="1"/>
    <col min="41" max="16384" width="8.85546875" style="234"/>
  </cols>
  <sheetData>
    <row r="1" spans="1:40" s="237" customFormat="1" x14ac:dyDescent="0.25">
      <c r="A1" s="173"/>
      <c r="B1" s="389" t="s">
        <v>4</v>
      </c>
      <c r="C1" s="389"/>
      <c r="D1" s="389"/>
      <c r="E1" s="389"/>
      <c r="F1" s="389"/>
      <c r="G1" s="389"/>
      <c r="H1" s="389"/>
      <c r="I1" s="389"/>
      <c r="J1" s="389"/>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73"/>
      <c r="AJ1" s="173"/>
      <c r="AK1" s="173"/>
      <c r="AL1" s="173"/>
      <c r="AM1" s="173"/>
      <c r="AN1" s="173"/>
    </row>
    <row r="2" spans="1:40" s="237" customFormat="1" ht="16.5" thickBot="1" x14ac:dyDescent="0.3">
      <c r="A2" s="173"/>
      <c r="B2" s="188"/>
      <c r="C2" s="188"/>
      <c r="D2" s="188"/>
      <c r="E2" s="188"/>
      <c r="F2" s="188"/>
      <c r="G2" s="188"/>
      <c r="H2" s="188"/>
      <c r="I2" s="188"/>
      <c r="J2" s="188"/>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73"/>
      <c r="AJ2" s="173"/>
      <c r="AK2" s="173"/>
      <c r="AL2" s="173"/>
      <c r="AM2" s="173"/>
      <c r="AN2" s="173"/>
    </row>
    <row r="3" spans="1:40" s="237" customFormat="1" ht="16.5" thickBot="1" x14ac:dyDescent="0.3">
      <c r="A3" s="173"/>
      <c r="B3" s="187"/>
      <c r="C3" s="189">
        <f>U55</f>
        <v>0</v>
      </c>
      <c r="D3" s="190" t="str">
        <f>C55</f>
        <v/>
      </c>
      <c r="E3" s="190"/>
      <c r="F3" s="190"/>
      <c r="G3" s="189">
        <f>U56</f>
        <v>0</v>
      </c>
      <c r="H3" s="190" t="str">
        <f>C56</f>
        <v/>
      </c>
      <c r="I3" s="190"/>
      <c r="J3" s="190"/>
      <c r="K3" s="189">
        <f>U57</f>
        <v>0</v>
      </c>
      <c r="L3" s="190" t="str">
        <f>C57</f>
        <v xml:space="preserve"> </v>
      </c>
      <c r="M3" s="190"/>
      <c r="N3" s="190"/>
      <c r="O3" s="190"/>
      <c r="P3" s="190"/>
      <c r="Q3" s="190"/>
      <c r="R3" s="189">
        <f>U58</f>
        <v>0</v>
      </c>
      <c r="S3" s="390" t="str">
        <f>C58</f>
        <v xml:space="preserve"> </v>
      </c>
      <c r="T3" s="391"/>
      <c r="U3" s="189">
        <f>U59</f>
        <v>0</v>
      </c>
      <c r="V3" s="390" t="str">
        <f>C59</f>
        <v xml:space="preserve"> </v>
      </c>
      <c r="W3" s="392"/>
      <c r="X3" s="189">
        <f>U60</f>
        <v>0</v>
      </c>
      <c r="Y3" s="390" t="str">
        <f>C60</f>
        <v xml:space="preserve"> </v>
      </c>
      <c r="Z3" s="391"/>
      <c r="AA3" s="398">
        <f>C3+R3+U3+X3+G3+K3</f>
        <v>0</v>
      </c>
      <c r="AB3" s="399"/>
      <c r="AC3" s="400"/>
      <c r="AD3" s="191" t="s">
        <v>49</v>
      </c>
      <c r="AE3" s="173"/>
      <c r="AF3" s="192"/>
      <c r="AG3" s="192"/>
      <c r="AH3" s="192"/>
      <c r="AI3" s="173"/>
      <c r="AJ3" s="173"/>
      <c r="AK3" s="173"/>
      <c r="AL3" s="173"/>
      <c r="AM3" s="173"/>
      <c r="AN3" s="173"/>
    </row>
    <row r="4" spans="1:40" s="237" customFormat="1" x14ac:dyDescent="0.25">
      <c r="A4" s="173"/>
      <c r="B4" s="187"/>
      <c r="C4" s="193"/>
      <c r="D4" s="187"/>
      <c r="E4" s="187"/>
      <c r="F4" s="193"/>
      <c r="G4" s="192"/>
      <c r="H4" s="194"/>
      <c r="I4" s="193"/>
      <c r="J4" s="192"/>
      <c r="K4" s="192"/>
      <c r="L4" s="193"/>
      <c r="M4" s="192"/>
      <c r="N4" s="194"/>
      <c r="O4" s="192"/>
      <c r="P4" s="192"/>
      <c r="Q4" s="192"/>
      <c r="R4" s="187"/>
      <c r="S4" s="194"/>
      <c r="T4" s="194"/>
      <c r="U4" s="192"/>
      <c r="V4" s="192"/>
      <c r="W4" s="192"/>
      <c r="X4" s="192"/>
      <c r="Y4" s="192"/>
      <c r="Z4" s="192"/>
      <c r="AA4" s="192"/>
      <c r="AB4" s="192"/>
      <c r="AC4" s="192"/>
      <c r="AD4" s="192"/>
      <c r="AE4" s="192"/>
      <c r="AF4" s="192"/>
      <c r="AG4" s="192"/>
      <c r="AH4" s="192"/>
      <c r="AI4" s="173"/>
      <c r="AJ4" s="173"/>
      <c r="AK4" s="173"/>
      <c r="AL4" s="173"/>
      <c r="AM4" s="173"/>
      <c r="AN4" s="173"/>
    </row>
    <row r="5" spans="1:40" s="237" customFormat="1" x14ac:dyDescent="0.25">
      <c r="A5" s="173"/>
      <c r="B5" s="389" t="s">
        <v>6</v>
      </c>
      <c r="C5" s="389"/>
      <c r="D5" s="389"/>
      <c r="E5" s="393" t="str">
        <f>+C67</f>
        <v/>
      </c>
      <c r="F5" s="393"/>
      <c r="G5" s="393"/>
      <c r="H5" s="393"/>
      <c r="I5" s="393"/>
      <c r="J5" s="393"/>
      <c r="K5" s="393"/>
      <c r="L5" s="393"/>
      <c r="M5" s="187"/>
      <c r="N5" s="187"/>
      <c r="O5" s="187"/>
      <c r="P5" s="389" t="s">
        <v>7</v>
      </c>
      <c r="Q5" s="389"/>
      <c r="R5" s="389"/>
      <c r="S5" s="401">
        <f>+C69</f>
        <v>41943</v>
      </c>
      <c r="T5" s="401"/>
      <c r="U5" s="401"/>
      <c r="V5" s="401"/>
      <c r="W5" s="401"/>
      <c r="X5" s="401"/>
      <c r="Y5" s="187"/>
      <c r="Z5" s="389" t="s">
        <v>5</v>
      </c>
      <c r="AA5" s="389"/>
      <c r="AB5" s="393" t="str">
        <f>+R68</f>
        <v/>
      </c>
      <c r="AC5" s="393"/>
      <c r="AD5" s="393"/>
      <c r="AE5" s="393"/>
      <c r="AF5" s="393"/>
      <c r="AG5" s="393"/>
      <c r="AH5" s="393"/>
      <c r="AI5" s="192"/>
      <c r="AJ5" s="192"/>
      <c r="AK5" s="192"/>
      <c r="AL5" s="192"/>
      <c r="AM5" s="173"/>
      <c r="AN5" s="173"/>
    </row>
    <row r="6" spans="1:40" s="237" customFormat="1" x14ac:dyDescent="0.25">
      <c r="A6" s="173"/>
      <c r="B6" s="188"/>
      <c r="C6" s="188"/>
      <c r="D6" s="188"/>
      <c r="E6" s="192"/>
      <c r="F6" s="192"/>
      <c r="G6" s="192"/>
      <c r="H6" s="192"/>
      <c r="I6" s="192"/>
      <c r="J6" s="192"/>
      <c r="K6" s="192"/>
      <c r="L6" s="192"/>
      <c r="M6" s="187"/>
      <c r="N6" s="187"/>
      <c r="O6" s="187"/>
      <c r="P6" s="188"/>
      <c r="Q6" s="188"/>
      <c r="R6" s="188"/>
      <c r="S6" s="192"/>
      <c r="T6" s="192"/>
      <c r="U6" s="192"/>
      <c r="V6" s="192"/>
      <c r="W6" s="192"/>
      <c r="X6" s="192"/>
      <c r="Y6" s="187"/>
      <c r="Z6" s="187"/>
      <c r="AA6" s="187"/>
      <c r="AB6" s="187"/>
      <c r="AC6" s="187"/>
      <c r="AD6" s="187"/>
      <c r="AE6" s="187"/>
      <c r="AF6" s="187"/>
      <c r="AG6" s="187"/>
      <c r="AH6" s="187"/>
      <c r="AI6" s="173"/>
      <c r="AJ6" s="173"/>
      <c r="AK6" s="173"/>
      <c r="AL6" s="173"/>
      <c r="AM6" s="173"/>
      <c r="AN6" s="173"/>
    </row>
    <row r="7" spans="1:40" s="237" customFormat="1" x14ac:dyDescent="0.25">
      <c r="A7" s="173"/>
      <c r="B7" s="389" t="s">
        <v>8</v>
      </c>
      <c r="C7" s="389"/>
      <c r="D7" s="389"/>
      <c r="E7" s="393" t="str">
        <f>+R67</f>
        <v/>
      </c>
      <c r="F7" s="393"/>
      <c r="G7" s="393"/>
      <c r="H7" s="393"/>
      <c r="I7" s="393"/>
      <c r="J7" s="393"/>
      <c r="K7" s="393"/>
      <c r="L7" s="393"/>
      <c r="M7" s="187"/>
      <c r="N7" s="187"/>
      <c r="O7" s="187"/>
      <c r="P7" s="389" t="s">
        <v>9</v>
      </c>
      <c r="Q7" s="389"/>
      <c r="R7" s="389"/>
      <c r="S7" s="389"/>
      <c r="T7" s="393" t="str">
        <f>+C68</f>
        <v/>
      </c>
      <c r="U7" s="393"/>
      <c r="V7" s="393"/>
      <c r="W7" s="393"/>
      <c r="X7" s="393"/>
      <c r="Y7" s="187"/>
      <c r="Z7" s="195" t="s">
        <v>60</v>
      </c>
      <c r="AA7" s="173"/>
      <c r="AB7" s="404" t="str">
        <f>R69</f>
        <v/>
      </c>
      <c r="AC7" s="404"/>
      <c r="AD7" s="404"/>
      <c r="AE7" s="404"/>
      <c r="AF7" s="404"/>
      <c r="AG7" s="404"/>
      <c r="AH7" s="404"/>
      <c r="AI7" s="173"/>
      <c r="AJ7" s="173"/>
      <c r="AK7" s="173"/>
      <c r="AL7" s="173"/>
      <c r="AM7" s="173"/>
      <c r="AN7" s="173"/>
    </row>
    <row r="8" spans="1:40" s="237" customFormat="1" ht="15.6" x14ac:dyDescent="0.3">
      <c r="A8" s="173"/>
      <c r="B8" s="173"/>
      <c r="C8" s="173"/>
      <c r="D8" s="173"/>
      <c r="E8" s="173"/>
      <c r="F8" s="173"/>
      <c r="G8" s="173"/>
      <c r="H8" s="173"/>
      <c r="I8" s="173"/>
      <c r="J8" s="173"/>
      <c r="K8" s="173"/>
      <c r="L8" s="173"/>
      <c r="M8" s="173"/>
      <c r="N8" s="173"/>
      <c r="O8" s="173"/>
      <c r="P8" s="173"/>
      <c r="Q8" s="173"/>
      <c r="R8" s="173"/>
      <c r="S8" s="173"/>
      <c r="T8" s="173"/>
      <c r="U8" s="173"/>
      <c r="V8" s="173"/>
      <c r="W8" s="173"/>
      <c r="X8" s="173"/>
      <c r="Y8" s="173"/>
      <c r="Z8" s="173"/>
      <c r="AA8" s="173"/>
      <c r="AB8" s="173"/>
      <c r="AC8" s="173"/>
      <c r="AD8" s="173"/>
      <c r="AE8" s="173"/>
      <c r="AF8" s="173"/>
      <c r="AG8" s="173"/>
      <c r="AH8" s="187"/>
      <c r="AI8" s="173"/>
      <c r="AJ8" s="173"/>
      <c r="AK8" s="173"/>
      <c r="AL8" s="173"/>
      <c r="AM8" s="173"/>
      <c r="AN8" s="173"/>
    </row>
    <row r="9" spans="1:40" s="237" customFormat="1" x14ac:dyDescent="0.25">
      <c r="A9" s="200"/>
      <c r="B9" s="196" t="s">
        <v>0</v>
      </c>
      <c r="C9" s="197">
        <f>IF(+$C$76=0,"",+$C$76)</f>
        <v>1</v>
      </c>
      <c r="D9" s="198">
        <f>IF(+$C$77=0,"",+$C$77)</f>
        <v>2</v>
      </c>
      <c r="E9" s="198">
        <f>IF(+$C$78=0,"",+$C$78)</f>
        <v>3</v>
      </c>
      <c r="F9" s="198">
        <f>IF(+$C$79=0,"",+$C$79)</f>
        <v>4</v>
      </c>
      <c r="G9" s="197">
        <f>IF(+$C$80=0,"",+$C$80)</f>
        <v>5</v>
      </c>
      <c r="H9" s="197">
        <f>IF(+$C$81=0,"",+$C$81)</f>
        <v>6</v>
      </c>
      <c r="I9" s="197">
        <f>IF(+$C$82=0,"",+$C$82)</f>
        <v>7</v>
      </c>
      <c r="J9" s="198">
        <f>IF(+$C$83=0,"",+$C$83)</f>
        <v>8</v>
      </c>
      <c r="K9" s="198">
        <f>IF(+$C$84=0,"",+$C$84)</f>
        <v>9</v>
      </c>
      <c r="L9" s="197">
        <f>IF(+$C$85=0,"",+$C$85)</f>
        <v>10</v>
      </c>
      <c r="M9" s="197">
        <f>IF(+$C$86=0,"",+$C$86)</f>
        <v>11</v>
      </c>
      <c r="N9" s="197">
        <f>IF(+$C$87=0,"",+$C$87)</f>
        <v>12</v>
      </c>
      <c r="O9" s="197">
        <f>IF(+$C$88=0,"",+$C$88)</f>
        <v>13</v>
      </c>
      <c r="P9" s="197">
        <f>IF(+$C$89=0,"",+$C$89)</f>
        <v>14</v>
      </c>
      <c r="Q9" s="198">
        <f>IF(+$C$90=0,"",+$C$90)</f>
        <v>15</v>
      </c>
      <c r="R9" s="197">
        <f>IF(+$C$91=0,"",+$C$91)</f>
        <v>16</v>
      </c>
      <c r="S9" s="197">
        <f>IF(+$C$92=0,"",+$C$92)</f>
        <v>17</v>
      </c>
      <c r="T9" s="197">
        <f>IF(+$C$93=0,"",+$C$93)</f>
        <v>18</v>
      </c>
      <c r="U9" s="197">
        <f>IF(+$C$94=0,"",+$C$94)</f>
        <v>19</v>
      </c>
      <c r="V9" s="197">
        <f>IF(+$C$95=0,"",+$C$95)</f>
        <v>20</v>
      </c>
      <c r="W9" s="197">
        <f>IF(+$C$96=0,"",+$C$96)</f>
        <v>21</v>
      </c>
      <c r="X9" s="197">
        <f>IF(+$C$97=0,"",+$C$97)</f>
        <v>22</v>
      </c>
      <c r="Y9" s="197">
        <f>IF(+$C$98=0,"",+$C$98)</f>
        <v>23</v>
      </c>
      <c r="Z9" s="197">
        <f>IF(+$C$99=0,"",+$C$99)</f>
        <v>24</v>
      </c>
      <c r="AA9" s="197">
        <f>IF(+$C$100=0,"",+$C$100)</f>
        <v>25</v>
      </c>
      <c r="AB9" s="198">
        <f>IF(+$C$101=0,"",+$C$101)</f>
        <v>26</v>
      </c>
      <c r="AC9" s="197">
        <f>IF(+$C$102=0,"",+$C$102)</f>
        <v>27</v>
      </c>
      <c r="AD9" s="197">
        <f>IF(+$C$103=0,"",+$C$103)</f>
        <v>28</v>
      </c>
      <c r="AE9" s="198">
        <f>IF(+$C$104=0,"",+$C$104)</f>
        <v>29</v>
      </c>
      <c r="AF9" s="198">
        <f>IF(+$C$105=0,"",+$C$105)</f>
        <v>30</v>
      </c>
      <c r="AG9" s="197">
        <f>IF(+$C$106=0,"",+$C$106)</f>
        <v>31</v>
      </c>
      <c r="AH9" s="199"/>
      <c r="AI9" s="200"/>
      <c r="AJ9" s="200"/>
      <c r="AK9" s="200"/>
      <c r="AL9" s="200"/>
      <c r="AM9" s="200"/>
      <c r="AN9" s="200"/>
    </row>
    <row r="10" spans="1:40" s="237" customFormat="1" x14ac:dyDescent="0.25">
      <c r="A10" s="200"/>
      <c r="B10" s="201" t="s">
        <v>22</v>
      </c>
      <c r="C10" s="202" t="s">
        <v>22</v>
      </c>
      <c r="D10" s="203" t="s">
        <v>22</v>
      </c>
      <c r="E10" s="203" t="s">
        <v>22</v>
      </c>
      <c r="F10" s="203"/>
      <c r="G10" s="202" t="s">
        <v>22</v>
      </c>
      <c r="H10" s="202" t="s">
        <v>22</v>
      </c>
      <c r="I10" s="202" t="s">
        <v>22</v>
      </c>
      <c r="J10" s="203" t="s">
        <v>22</v>
      </c>
      <c r="K10" s="203" t="s">
        <v>22</v>
      </c>
      <c r="L10" s="202" t="s">
        <v>22</v>
      </c>
      <c r="M10" s="202" t="s">
        <v>22</v>
      </c>
      <c r="N10" s="202" t="s">
        <v>22</v>
      </c>
      <c r="O10" s="202" t="s">
        <v>22</v>
      </c>
      <c r="P10" s="202" t="s">
        <v>22</v>
      </c>
      <c r="Q10" s="203" t="s">
        <v>22</v>
      </c>
      <c r="R10" s="202" t="s">
        <v>22</v>
      </c>
      <c r="S10" s="202" t="s">
        <v>22</v>
      </c>
      <c r="T10" s="202" t="s">
        <v>22</v>
      </c>
      <c r="U10" s="202" t="s">
        <v>22</v>
      </c>
      <c r="V10" s="202" t="s">
        <v>22</v>
      </c>
      <c r="W10" s="202" t="s">
        <v>22</v>
      </c>
      <c r="X10" s="202" t="s">
        <v>22</v>
      </c>
      <c r="Y10" s="202" t="s">
        <v>22</v>
      </c>
      <c r="Z10" s="202" t="s">
        <v>22</v>
      </c>
      <c r="AA10" s="202" t="s">
        <v>22</v>
      </c>
      <c r="AB10" s="203" t="s">
        <v>22</v>
      </c>
      <c r="AC10" s="202"/>
      <c r="AD10" s="202"/>
      <c r="AE10" s="203"/>
      <c r="AF10" s="203"/>
      <c r="AG10" s="202" t="s">
        <v>22</v>
      </c>
      <c r="AH10" s="203" t="s">
        <v>3</v>
      </c>
      <c r="AI10" s="200"/>
      <c r="AJ10" s="200"/>
      <c r="AK10" s="200"/>
      <c r="AL10" s="200"/>
      <c r="AM10" s="200"/>
      <c r="AN10" s="200"/>
    </row>
    <row r="11" spans="1:40" s="237" customFormat="1" x14ac:dyDescent="0.25">
      <c r="A11" s="200"/>
      <c r="B11" s="204" t="str">
        <f>+E74</f>
        <v/>
      </c>
      <c r="C11" s="205" t="str">
        <f>IF(+$E$76=0,"",+$E$76)</f>
        <v/>
      </c>
      <c r="D11" s="206" t="str">
        <f>IF(+$E$77=0,"",+$E$77)</f>
        <v/>
      </c>
      <c r="E11" s="206" t="str">
        <f>IF(+$E$78=0,"",+$E$78)</f>
        <v/>
      </c>
      <c r="F11" s="206" t="str">
        <f>IF(+$E$79=0,"",+$E$79)</f>
        <v/>
      </c>
      <c r="G11" s="205" t="str">
        <f>IF(+$E$80=0,"",+$E$80)</f>
        <v/>
      </c>
      <c r="H11" s="205" t="str">
        <f>IF(+$E$81=0,"",+$E$81)</f>
        <v/>
      </c>
      <c r="I11" s="205" t="str">
        <f>IF(+$E$82=0,"",+$E$82)</f>
        <v/>
      </c>
      <c r="J11" s="206" t="str">
        <f>IF(+$E$83=0,"",+$E$83)</f>
        <v/>
      </c>
      <c r="K11" s="206" t="str">
        <f>IF(+$E$84=0,"",+$E$84)</f>
        <v/>
      </c>
      <c r="L11" s="205" t="str">
        <f>IF(+$E$85=0,"",+$E$85)</f>
        <v/>
      </c>
      <c r="M11" s="205" t="str">
        <f>IF(+$E$86=0,"",+$E$86)</f>
        <v/>
      </c>
      <c r="N11" s="205" t="str">
        <f>IF(+$E$87=0,"",+$E$87)</f>
        <v/>
      </c>
      <c r="O11" s="205" t="str">
        <f>IF(+$E$88=0,"",+$E$88)</f>
        <v/>
      </c>
      <c r="P11" s="205" t="str">
        <f>IF(+$E$89=0,"",+$E$89)</f>
        <v/>
      </c>
      <c r="Q11" s="206" t="str">
        <f>IF(+$E$90=0,"",+$E$90)</f>
        <v/>
      </c>
      <c r="R11" s="205" t="str">
        <f>IF(+$E$91=0,"",+$E$91)</f>
        <v/>
      </c>
      <c r="S11" s="205" t="str">
        <f>IF(+$E$92=0,"",+$E$92)</f>
        <v/>
      </c>
      <c r="T11" s="205" t="str">
        <f>IF(+$E$93=0,"",+$E$93)</f>
        <v/>
      </c>
      <c r="U11" s="205" t="str">
        <f>IF(+$E$94=0,"",+$E$94)</f>
        <v/>
      </c>
      <c r="V11" s="205" t="str">
        <f>IF(+$E$95=0,"",+$E$95)</f>
        <v/>
      </c>
      <c r="W11" s="205" t="str">
        <f>IF(+$E$96=0,"",+$E$96)</f>
        <v/>
      </c>
      <c r="X11" s="205" t="str">
        <f>IF(+$E$97=0,"",+$E$97)</f>
        <v/>
      </c>
      <c r="Y11" s="205" t="str">
        <f>IF(+$E$98=0,"",+$E$98)</f>
        <v/>
      </c>
      <c r="Z11" s="205" t="str">
        <f>IF(+$E$99=0,"",+$E$99)</f>
        <v/>
      </c>
      <c r="AA11" s="205" t="str">
        <f>IF(+$E$100=0,"",+$E$100)</f>
        <v/>
      </c>
      <c r="AB11" s="206" t="str">
        <f>IF(+$E$101=0,"",+$E$101)</f>
        <v/>
      </c>
      <c r="AC11" s="205" t="str">
        <f>IF(+$E$102=0,"",+$E$102)</f>
        <v/>
      </c>
      <c r="AD11" s="205" t="str">
        <f>IF(+$E$103=0,"",+$E$103)</f>
        <v/>
      </c>
      <c r="AE11" s="206" t="str">
        <f>IF(+$E$104=0,"",+$E$104)</f>
        <v/>
      </c>
      <c r="AF11" s="206" t="str">
        <f>IF(+$E$105=0,"",+$E$105)</f>
        <v/>
      </c>
      <c r="AG11" s="205" t="str">
        <f>IF(+$E$106=0,"",+$E$106)</f>
        <v/>
      </c>
      <c r="AH11" s="206">
        <f>SUM(C11:AG11)</f>
        <v>0</v>
      </c>
      <c r="AI11" s="200"/>
      <c r="AJ11" s="200"/>
      <c r="AK11" s="200"/>
      <c r="AL11" s="200"/>
      <c r="AM11" s="200"/>
      <c r="AN11" s="200"/>
    </row>
    <row r="12" spans="1:40" s="237" customFormat="1" x14ac:dyDescent="0.25">
      <c r="A12" s="200"/>
      <c r="B12" s="202" t="s">
        <v>2</v>
      </c>
      <c r="C12" s="207" t="str">
        <f>IF(+$F$76=0,"",+$F$76)</f>
        <v/>
      </c>
      <c r="D12" s="207" t="str">
        <f>IF(+$F$77=0,"",+$F$77)</f>
        <v/>
      </c>
      <c r="E12" s="203" t="str">
        <f>IF(+$F$78=0,"",+$F$78)</f>
        <v/>
      </c>
      <c r="F12" s="203" t="str">
        <f>IF(+$F$79=0,"",+$F$79)</f>
        <v/>
      </c>
      <c r="G12" s="202" t="str">
        <f>IF(+$F$80=0,"",+$F$80)</f>
        <v/>
      </c>
      <c r="H12" s="202" t="str">
        <f>IF(+$F$81=0,"",+$F$81)</f>
        <v/>
      </c>
      <c r="I12" s="202" t="str">
        <f>IF(+$F$82=0,"",+$F$82)</f>
        <v/>
      </c>
      <c r="J12" s="203" t="str">
        <f>IF(+$F$83=0,"",+$F$83)</f>
        <v/>
      </c>
      <c r="K12" s="203" t="str">
        <f>IF(+$F$84=0,"",+$F$84)</f>
        <v/>
      </c>
      <c r="L12" s="202" t="str">
        <f>IF(+$F$85=0,"",+$F$85)</f>
        <v/>
      </c>
      <c r="M12" s="202" t="str">
        <f>IF(+$F$86=0,"",+$F$86)</f>
        <v/>
      </c>
      <c r="N12" s="202" t="str">
        <f>IF(+$F$87=0,"",+$F$87)</f>
        <v/>
      </c>
      <c r="O12" s="202" t="str">
        <f>IF(+$F$88=0,"",+$F$88)</f>
        <v/>
      </c>
      <c r="P12" s="202" t="str">
        <f>IF(+$F$89=0,"",+$F$89)</f>
        <v/>
      </c>
      <c r="Q12" s="203" t="str">
        <f>IF(+$F$90=0,"",+$F$90)</f>
        <v/>
      </c>
      <c r="R12" s="202" t="str">
        <f>IF(+$F$91=0,"",+$F$91)</f>
        <v/>
      </c>
      <c r="S12" s="202" t="str">
        <f>IF(+$F$92=0,"",+$F$92)</f>
        <v/>
      </c>
      <c r="T12" s="202" t="str">
        <f>IF(+$F$93=0,"",+$F$93)</f>
        <v/>
      </c>
      <c r="U12" s="202" t="str">
        <f>IF(+$F$94=0,"",+$F$94)</f>
        <v/>
      </c>
      <c r="V12" s="202" t="str">
        <f>IF(+$F$95=0,"",+$F$95)</f>
        <v/>
      </c>
      <c r="W12" s="202" t="str">
        <f>IF(+$F$96=0,"",+$F$96)</f>
        <v/>
      </c>
      <c r="X12" s="202" t="str">
        <f>IF(+$F$97=0,"",+$F$97)</f>
        <v/>
      </c>
      <c r="Y12" s="202" t="str">
        <f>IF(+$F$98=0,"",+$F$98)</f>
        <v/>
      </c>
      <c r="Z12" s="202" t="str">
        <f>IF(+$F$99=0,"",+$F$99)</f>
        <v/>
      </c>
      <c r="AA12" s="202" t="str">
        <f>IF(+$F$100=0,"",+$F$100)</f>
        <v/>
      </c>
      <c r="AB12" s="203" t="str">
        <f>IF(+$F$101=0,"",+$F$101)</f>
        <v/>
      </c>
      <c r="AC12" s="202" t="str">
        <f>IF(+$F$102=0,"",+$F$102)</f>
        <v/>
      </c>
      <c r="AD12" s="202" t="str">
        <f>IF(+$F$103=0,"",+$F$103)</f>
        <v/>
      </c>
      <c r="AE12" s="203" t="str">
        <f>IF(+$F$104=0,"",+$F$104)</f>
        <v/>
      </c>
      <c r="AF12" s="203" t="str">
        <f>IF(+$F$105=0,"",+$F$105)</f>
        <v/>
      </c>
      <c r="AG12" s="202" t="str">
        <f>IF(+$F$106=0,"",+$F$106)</f>
        <v/>
      </c>
      <c r="AH12" s="208" t="s">
        <v>22</v>
      </c>
      <c r="AI12" s="200"/>
      <c r="AJ12" s="200"/>
      <c r="AK12" s="200"/>
      <c r="AL12" s="200"/>
      <c r="AM12" s="200"/>
      <c r="AN12" s="200"/>
    </row>
    <row r="13" spans="1:40" s="237" customFormat="1" x14ac:dyDescent="0.25">
      <c r="A13" s="200"/>
      <c r="B13" s="204" t="str">
        <f>G74</f>
        <v/>
      </c>
      <c r="C13" s="205" t="str">
        <f>IF(+$G$76=0,"",+$G$76)</f>
        <v/>
      </c>
      <c r="D13" s="206" t="str">
        <f>IF(+$G$77=0,"",+$G$77)</f>
        <v/>
      </c>
      <c r="E13" s="206" t="str">
        <f>IF(+$G$78=0,"",+$G$78)</f>
        <v/>
      </c>
      <c r="F13" s="206" t="str">
        <f>IF(+$G$79=0,"",+$G$79)</f>
        <v/>
      </c>
      <c r="G13" s="205" t="str">
        <f>IF(+$G$80=0,"",+$G$80)</f>
        <v/>
      </c>
      <c r="H13" s="205" t="str">
        <f>IF(+$G$81=0,"",+$G$81)</f>
        <v/>
      </c>
      <c r="I13" s="205" t="str">
        <f>IF(+$G$82=0,"",+$G$82)</f>
        <v/>
      </c>
      <c r="J13" s="206" t="str">
        <f>IF(+$G$83=0,"",+$G$83)</f>
        <v/>
      </c>
      <c r="K13" s="206" t="str">
        <f>IF(+$G$84=0,"",+$G$84)</f>
        <v/>
      </c>
      <c r="L13" s="205" t="str">
        <f>IF(+$G$85=0,"",+$G$85)</f>
        <v/>
      </c>
      <c r="M13" s="205" t="str">
        <f>IF(+$G$86=0,"",+$G$86)</f>
        <v/>
      </c>
      <c r="N13" s="205" t="str">
        <f>IF(+$G$87=0,"",+$G$87)</f>
        <v/>
      </c>
      <c r="O13" s="205" t="str">
        <f>IF(+$G$88=0,"",+$G$88)</f>
        <v/>
      </c>
      <c r="P13" s="205" t="str">
        <f>IF(+$G$89=0,"",+$G$89)</f>
        <v/>
      </c>
      <c r="Q13" s="206" t="str">
        <f>IF(+$G$90=0,"",+$G$90)</f>
        <v/>
      </c>
      <c r="R13" s="205" t="str">
        <f>IF(+$G$91=0,"",+$G$91)</f>
        <v/>
      </c>
      <c r="S13" s="205" t="str">
        <f>IF(+$G$92=0,"",+$G$92)</f>
        <v/>
      </c>
      <c r="T13" s="205" t="str">
        <f>IF(+$G$93=0,"",+$G$93)</f>
        <v/>
      </c>
      <c r="U13" s="205" t="str">
        <f>IF(+$G$94=0,"",+$G$94)</f>
        <v/>
      </c>
      <c r="V13" s="205" t="str">
        <f>IF(+$G$95=0,"",+$G$95)</f>
        <v/>
      </c>
      <c r="W13" s="205" t="str">
        <f>IF(+$G$96=0,"",+$G$96)</f>
        <v/>
      </c>
      <c r="X13" s="205" t="str">
        <f>IF(+$G$97=0,"",+$G$97)</f>
        <v/>
      </c>
      <c r="Y13" s="205" t="str">
        <f>IF(+$G$98=0,"",+$G$98)</f>
        <v/>
      </c>
      <c r="Z13" s="205" t="str">
        <f>IF(+$G$99=0,"",+$G$99)</f>
        <v/>
      </c>
      <c r="AA13" s="205" t="str">
        <f>IF(+$G$100=0,"",+$G$100)</f>
        <v/>
      </c>
      <c r="AB13" s="206" t="str">
        <f>IF(+$G$101=0,"",+$G$101)</f>
        <v/>
      </c>
      <c r="AC13" s="205" t="str">
        <f>IF(+$G$102=0,"",+$G$102)</f>
        <v/>
      </c>
      <c r="AD13" s="205" t="str">
        <f>IF(+$G$103=0,"",+$G$103)</f>
        <v/>
      </c>
      <c r="AE13" s="206" t="str">
        <f>IF(+$G$104=0,"",+$G$104)</f>
        <v/>
      </c>
      <c r="AF13" s="206" t="str">
        <f>IF(+$G$105=0,"",+$G$105)</f>
        <v/>
      </c>
      <c r="AG13" s="205" t="str">
        <f>IF(+$G$106=0,"",+$G$106)</f>
        <v/>
      </c>
      <c r="AH13" s="206">
        <f>SUM(C13:AG13)</f>
        <v>0</v>
      </c>
      <c r="AI13" s="200"/>
      <c r="AJ13" s="200"/>
      <c r="AK13" s="200"/>
      <c r="AL13" s="200"/>
      <c r="AM13" s="200"/>
      <c r="AN13" s="200"/>
    </row>
    <row r="14" spans="1:40" s="237" customFormat="1" x14ac:dyDescent="0.25">
      <c r="A14" s="200"/>
      <c r="B14" s="209" t="s">
        <v>2</v>
      </c>
      <c r="C14" s="209" t="str">
        <f>IF(+$H$76=0,"",+$H$76)</f>
        <v/>
      </c>
      <c r="D14" s="209" t="str">
        <f>IF(+$H$77=0,"",+$H$77)</f>
        <v/>
      </c>
      <c r="E14" s="209" t="str">
        <f>IF(+$H$78=0,"",+$H$78)</f>
        <v/>
      </c>
      <c r="F14" s="209" t="str">
        <f>IF(+$H$79=0,"",+$H$79)</f>
        <v/>
      </c>
      <c r="G14" s="209" t="str">
        <f>IF(+$H$80=0,"",+$H$80)</f>
        <v/>
      </c>
      <c r="H14" s="209" t="str">
        <f>IF(+$H$81=0,"",+$H$81)</f>
        <v/>
      </c>
      <c r="I14" s="209" t="str">
        <f>IF(+$H$82=0,"",+$H$82)</f>
        <v/>
      </c>
      <c r="J14" s="209" t="str">
        <f>IF(+$H$83=0,"",+$H$83)</f>
        <v/>
      </c>
      <c r="K14" s="209" t="str">
        <f>IF(+$H$84=0,"",+$H$84)</f>
        <v/>
      </c>
      <c r="L14" s="209" t="str">
        <f>IF(+$H$85=0,"",+$H$85)</f>
        <v/>
      </c>
      <c r="M14" s="209" t="str">
        <f>IF(+$H$86=0,"",+$H$86)</f>
        <v/>
      </c>
      <c r="N14" s="209" t="str">
        <f>IF(+$H$87=0,"",+$H$87)</f>
        <v/>
      </c>
      <c r="O14" s="209" t="str">
        <f>IF(+$H$88=0,"",+$H$88)</f>
        <v/>
      </c>
      <c r="P14" s="209" t="str">
        <f>IF(+$H$89=0,"",+$H$89)</f>
        <v/>
      </c>
      <c r="Q14" s="209" t="str">
        <f>IF(+$H$90=0,"",+$H$90)</f>
        <v/>
      </c>
      <c r="R14" s="209" t="str">
        <f>IF(+$H$91=0,"",+$H$91)</f>
        <v/>
      </c>
      <c r="S14" s="209" t="str">
        <f>IF(+$H$92=0,"",+$H$92)</f>
        <v/>
      </c>
      <c r="T14" s="209" t="str">
        <f>IF(+$H$93=0,"",+$H$93)</f>
        <v/>
      </c>
      <c r="U14" s="209" t="str">
        <f>IF(+$H$94=0,"",+$H$94)</f>
        <v/>
      </c>
      <c r="V14" s="209" t="str">
        <f>IF(+$H$95=0,"",+$H$95)</f>
        <v/>
      </c>
      <c r="W14" s="209" t="str">
        <f>IF(+$H$96=0,"",+$H$96)</f>
        <v/>
      </c>
      <c r="X14" s="209" t="str">
        <f>IF(+$H$97=0,"",+$H$97)</f>
        <v/>
      </c>
      <c r="Y14" s="209" t="str">
        <f>IF(+$H$98=0,"",+$H$98)</f>
        <v/>
      </c>
      <c r="Z14" s="209" t="str">
        <f>IF(+$H$99=0,"",+$H$99)</f>
        <v/>
      </c>
      <c r="AA14" s="209" t="str">
        <f>IF(+$H$100=0,"",+$H$100)</f>
        <v/>
      </c>
      <c r="AB14" s="209" t="str">
        <f>IF(+$H$101=0,"",+$H$101)</f>
        <v/>
      </c>
      <c r="AC14" s="209" t="str">
        <f>IF(+$H$102=0,"",+$H$102)</f>
        <v/>
      </c>
      <c r="AD14" s="209" t="str">
        <f>IF(+$H$103=0,"",+$H$103)</f>
        <v/>
      </c>
      <c r="AE14" s="209" t="str">
        <f>IF(+$H$104=0,"",+$H$104)</f>
        <v/>
      </c>
      <c r="AF14" s="209" t="str">
        <f>IF(+$H$105=0,"",+$H$105)</f>
        <v/>
      </c>
      <c r="AG14" s="209" t="str">
        <f>IF(+$H$106=0,"",+$H$106)</f>
        <v/>
      </c>
      <c r="AH14" s="210"/>
      <c r="AI14" s="200"/>
      <c r="AJ14" s="200"/>
      <c r="AK14" s="200"/>
      <c r="AL14" s="200"/>
      <c r="AM14" s="200"/>
      <c r="AN14" s="200"/>
    </row>
    <row r="15" spans="1:40" s="237" customFormat="1" x14ac:dyDescent="0.25">
      <c r="A15" s="200"/>
      <c r="B15" s="204" t="str">
        <f>I74</f>
        <v xml:space="preserve"> </v>
      </c>
      <c r="C15" s="205" t="str">
        <f>IF(+$I$76=0,"",+$I$76)</f>
        <v/>
      </c>
      <c r="D15" s="206" t="str">
        <f>IF(+$I$77=0,"",+$I$77)</f>
        <v/>
      </c>
      <c r="E15" s="206" t="str">
        <f>IF(+$I$78=0,"",+$I$78)</f>
        <v/>
      </c>
      <c r="F15" s="206" t="str">
        <f>IF(+$I$79=0,"",+$I$79)</f>
        <v/>
      </c>
      <c r="G15" s="205" t="str">
        <f>IF(+$I$80=0,"",+$I$80)</f>
        <v/>
      </c>
      <c r="H15" s="205" t="str">
        <f>IF(+$I$81=0,"",+$I$81)</f>
        <v/>
      </c>
      <c r="I15" s="205" t="str">
        <f>IF(+$I$82=0,"",+$I$82)</f>
        <v/>
      </c>
      <c r="J15" s="206" t="str">
        <f>IF(+$I$83=0,"",+$I$83)</f>
        <v/>
      </c>
      <c r="K15" s="206" t="str">
        <f>IF(+$I$84=0,"",+$I$84)</f>
        <v/>
      </c>
      <c r="L15" s="205" t="str">
        <f>IF(+$I$85=0,"",+$I$85)</f>
        <v/>
      </c>
      <c r="M15" s="205" t="str">
        <f>IF(+$I$86=0,"",+$I$86)</f>
        <v/>
      </c>
      <c r="N15" s="205" t="str">
        <f>IF(+$I$87=0,"",+$I$87)</f>
        <v/>
      </c>
      <c r="O15" s="205" t="str">
        <f>IF(+$I$88=0,"",+$I$88)</f>
        <v/>
      </c>
      <c r="P15" s="205" t="str">
        <f>IF(+$I$89=0,"",+$I$89)</f>
        <v/>
      </c>
      <c r="Q15" s="206" t="str">
        <f>IF(+$I$90=0,"",+$I$90)</f>
        <v/>
      </c>
      <c r="R15" s="205" t="str">
        <f>IF(+$I$91=0,"",+$I$91)</f>
        <v/>
      </c>
      <c r="S15" s="205" t="str">
        <f>IF(+$I$92=0,"",+$I$92)</f>
        <v/>
      </c>
      <c r="T15" s="205" t="str">
        <f>IF(+$I$93=0,"",+$I$93)</f>
        <v/>
      </c>
      <c r="U15" s="205" t="str">
        <f>IF(+$I$94=0,"",+$I$94)</f>
        <v/>
      </c>
      <c r="V15" s="205" t="str">
        <f>IF(+$I$95=0,"",+$I$95)</f>
        <v/>
      </c>
      <c r="W15" s="205" t="str">
        <f>IF(+$I$96=0,"",+$I$96)</f>
        <v/>
      </c>
      <c r="X15" s="205" t="str">
        <f>IF(+$I$97=0,"",+$I$97)</f>
        <v/>
      </c>
      <c r="Y15" s="205" t="str">
        <f>IF(+$I$98=0,"",+$I$98)</f>
        <v/>
      </c>
      <c r="Z15" s="205" t="str">
        <f>IF(+$I$99=0,"",+$I$99)</f>
        <v/>
      </c>
      <c r="AA15" s="205" t="str">
        <f>IF(+$I$100=0,"",+$I$100)</f>
        <v/>
      </c>
      <c r="AB15" s="206" t="str">
        <f>IF(+$I$101=0,"",+$I$101)</f>
        <v/>
      </c>
      <c r="AC15" s="205" t="str">
        <f>IF(+$I$102=0,"",+$I$102)</f>
        <v/>
      </c>
      <c r="AD15" s="205" t="str">
        <f>IF(+$I$103=0,"",+$I$103)</f>
        <v/>
      </c>
      <c r="AE15" s="206" t="str">
        <f>IF(+$I$104=0,"",+$I$104)</f>
        <v/>
      </c>
      <c r="AF15" s="206" t="str">
        <f>IF(+$I$105=0,"",+$I$105)</f>
        <v/>
      </c>
      <c r="AG15" s="205" t="str">
        <f>IF(+$I$106=0,"",+$I$106)</f>
        <v/>
      </c>
      <c r="AH15" s="206">
        <f>SUM(C15:AG15)</f>
        <v>0</v>
      </c>
      <c r="AI15" s="200"/>
      <c r="AJ15" s="200"/>
      <c r="AK15" s="200"/>
      <c r="AL15" s="200"/>
      <c r="AM15" s="200"/>
      <c r="AN15" s="200"/>
    </row>
    <row r="16" spans="1:40" s="237" customFormat="1" x14ac:dyDescent="0.25">
      <c r="A16" s="200"/>
      <c r="B16" s="211" t="s">
        <v>2</v>
      </c>
      <c r="C16" s="202" t="str">
        <f>IF(+J$76=0,"",+$J$76)</f>
        <v/>
      </c>
      <c r="D16" s="202" t="str">
        <f>IF(+$J$77=0,"",+$J$77)</f>
        <v/>
      </c>
      <c r="E16" s="203" t="str">
        <f>IF(+$J$78=0,"",+$J$78)</f>
        <v/>
      </c>
      <c r="F16" s="203" t="str">
        <f>IF(+$J$79=0,"",+$J$79)</f>
        <v/>
      </c>
      <c r="G16" s="202" t="str">
        <f>IF(+$J$80=0,"",+$J$80)</f>
        <v/>
      </c>
      <c r="H16" s="202" t="str">
        <f>IF(+$J$81=0,"",+$J$81)</f>
        <v/>
      </c>
      <c r="I16" s="202" t="str">
        <f>IF(+$J$82=0,"",+$J$82)</f>
        <v/>
      </c>
      <c r="J16" s="203" t="str">
        <f>IF(+$J$83=0,"",+$J$83)</f>
        <v/>
      </c>
      <c r="K16" s="203" t="str">
        <f>IF(+$J$84=0,"",+$J$84)</f>
        <v/>
      </c>
      <c r="L16" s="202" t="str">
        <f>IF(+$J$85=0,"",+$J$85)</f>
        <v/>
      </c>
      <c r="M16" s="202" t="str">
        <f>IF(+$J$86=0,"",+$J$86)</f>
        <v/>
      </c>
      <c r="N16" s="202" t="str">
        <f>IF(+$J$87=0,"",+$J$87)</f>
        <v/>
      </c>
      <c r="O16" s="202" t="str">
        <f>IF(+$J$88=0,"",+$J$88)</f>
        <v/>
      </c>
      <c r="P16" s="202" t="str">
        <f>IF(+$J$89=0,"",+$J$89)</f>
        <v/>
      </c>
      <c r="Q16" s="203" t="str">
        <f>IF(+$J$90=0,"",+$J$90)</f>
        <v/>
      </c>
      <c r="R16" s="202" t="str">
        <f>IF(+$J$91=0,"",+$J$91)</f>
        <v/>
      </c>
      <c r="S16" s="202" t="str">
        <f>IF(+$J$92=0,"",+$J$92)</f>
        <v/>
      </c>
      <c r="T16" s="202" t="str">
        <f>IF(+$J$93=0,"",+$J$93)</f>
        <v/>
      </c>
      <c r="U16" s="202" t="str">
        <f>IF(+$J$94=0,"",+$J$94)</f>
        <v/>
      </c>
      <c r="V16" s="202" t="str">
        <f>IF(+$J$95=0,"",+$J$95)</f>
        <v/>
      </c>
      <c r="W16" s="202" t="str">
        <f>IF(+$J$96=0,"",+$J$96)</f>
        <v/>
      </c>
      <c r="X16" s="202" t="str">
        <f>IF(+$J$97=0,"",+$J$97)</f>
        <v/>
      </c>
      <c r="Y16" s="202" t="str">
        <f>IF(+$J$98=0,"",+$J$98)</f>
        <v/>
      </c>
      <c r="Z16" s="202" t="str">
        <f>IF(+$J$99=0,"",+$J$99)</f>
        <v/>
      </c>
      <c r="AA16" s="202" t="str">
        <f>IF(+$J$100=0,"",+$J$100)</f>
        <v/>
      </c>
      <c r="AB16" s="203" t="str">
        <f>IF(+$J$101=0,"",+$J$101)</f>
        <v/>
      </c>
      <c r="AC16" s="202" t="str">
        <f>IF(+$J$102=0,"",+$J$102)</f>
        <v/>
      </c>
      <c r="AD16" s="202" t="str">
        <f>IF(+$J$103=0,"",+$J$103)</f>
        <v/>
      </c>
      <c r="AE16" s="203" t="str">
        <f>IF(+$J$104=0,"",+$J$104)</f>
        <v/>
      </c>
      <c r="AF16" s="203" t="str">
        <f>IF(+$J$105=0,"",+$J$105)</f>
        <v/>
      </c>
      <c r="AG16" s="202" t="str">
        <f>IF(+$J$106=0,"",+$J$106)</f>
        <v/>
      </c>
      <c r="AH16" s="208"/>
      <c r="AI16" s="200"/>
      <c r="AJ16" s="200"/>
      <c r="AK16" s="200"/>
      <c r="AL16" s="200"/>
      <c r="AM16" s="200"/>
      <c r="AN16" s="200"/>
    </row>
    <row r="17" spans="1:40" s="237" customFormat="1" x14ac:dyDescent="0.25">
      <c r="A17" s="200"/>
      <c r="B17" s="212"/>
      <c r="C17" s="212"/>
      <c r="D17" s="212"/>
      <c r="E17" s="212"/>
      <c r="F17" s="212"/>
      <c r="G17" s="212"/>
      <c r="H17" s="212"/>
      <c r="I17" s="212"/>
      <c r="J17" s="212"/>
      <c r="K17" s="212"/>
      <c r="L17" s="212"/>
      <c r="M17" s="212"/>
      <c r="N17" s="212"/>
      <c r="O17" s="212"/>
      <c r="P17" s="212"/>
      <c r="Q17" s="212"/>
      <c r="R17" s="212"/>
      <c r="S17" s="212"/>
      <c r="T17" s="212"/>
      <c r="U17" s="212"/>
      <c r="V17" s="212"/>
      <c r="W17" s="212"/>
      <c r="X17" s="212"/>
      <c r="Y17" s="212"/>
      <c r="Z17" s="212"/>
      <c r="AA17" s="213"/>
      <c r="AB17" s="212"/>
      <c r="AC17" s="212"/>
      <c r="AD17" s="212"/>
      <c r="AE17" s="212"/>
      <c r="AF17" s="212"/>
      <c r="AG17" s="212"/>
      <c r="AH17" s="212"/>
      <c r="AI17" s="200"/>
      <c r="AJ17" s="200"/>
      <c r="AK17" s="200"/>
      <c r="AL17" s="200"/>
      <c r="AM17" s="200"/>
      <c r="AN17" s="200"/>
    </row>
    <row r="18" spans="1:40" s="237" customFormat="1" x14ac:dyDescent="0.25">
      <c r="A18" s="200"/>
      <c r="B18" s="196" t="s">
        <v>0</v>
      </c>
      <c r="C18" s="197">
        <f>IF(+$C$76=0,"",+$C$76)</f>
        <v>1</v>
      </c>
      <c r="D18" s="198">
        <f>IF(+$C$77=0,"",+$C$77)</f>
        <v>2</v>
      </c>
      <c r="E18" s="198">
        <f>IF(+$C$78=0,"",+$C$78)</f>
        <v>3</v>
      </c>
      <c r="F18" s="198">
        <f>IF(+$C$79=0,"",+$C$79)</f>
        <v>4</v>
      </c>
      <c r="G18" s="197">
        <f>IF(+$C$80=0,"",+$C$80)</f>
        <v>5</v>
      </c>
      <c r="H18" s="197">
        <f>IF(+$C$81=0,"",+$C$81)</f>
        <v>6</v>
      </c>
      <c r="I18" s="197">
        <f>IF(+$C$82=0,"",+$C$82)</f>
        <v>7</v>
      </c>
      <c r="J18" s="198">
        <f>IF(+$C$83=0,"",+$C$83)</f>
        <v>8</v>
      </c>
      <c r="K18" s="198">
        <f>IF(+$C$84=0,"",+$C$84)</f>
        <v>9</v>
      </c>
      <c r="L18" s="197">
        <f>IF(+$C$85=0,"",+$C$85)</f>
        <v>10</v>
      </c>
      <c r="M18" s="197">
        <f>IF(+$C$86=0,"",+$C$86)</f>
        <v>11</v>
      </c>
      <c r="N18" s="197">
        <f>IF(+$C$87=0,"",+$C$87)</f>
        <v>12</v>
      </c>
      <c r="O18" s="197">
        <f>IF(+$C$88=0,"",+$C$88)</f>
        <v>13</v>
      </c>
      <c r="P18" s="197">
        <f>IF(+$C$89=0,"",+$C$89)</f>
        <v>14</v>
      </c>
      <c r="Q18" s="198">
        <f>IF(+$C$90=0,"",+$C$90)</f>
        <v>15</v>
      </c>
      <c r="R18" s="197">
        <f>IF(+$C$91=0,"",+$C$91)</f>
        <v>16</v>
      </c>
      <c r="S18" s="197">
        <f>IF(+$C$92=0,"",+$C$92)</f>
        <v>17</v>
      </c>
      <c r="T18" s="197">
        <f>IF(+$C$93=0,"",+$C$93)</f>
        <v>18</v>
      </c>
      <c r="U18" s="197">
        <f>IF(+$C$94=0,"",+$C$94)</f>
        <v>19</v>
      </c>
      <c r="V18" s="197">
        <f>IF(+$C$95=0,"",+$C$95)</f>
        <v>20</v>
      </c>
      <c r="W18" s="197">
        <f>IF(+$C$96=0,"",+$C$96)</f>
        <v>21</v>
      </c>
      <c r="X18" s="197">
        <f>IF(+$C$97=0,"",+$C$97)</f>
        <v>22</v>
      </c>
      <c r="Y18" s="197">
        <f>IF(+$C$98=0,"",+$C$98)</f>
        <v>23</v>
      </c>
      <c r="Z18" s="197">
        <f>IF(+$C$99=0,"",+$C$99)</f>
        <v>24</v>
      </c>
      <c r="AA18" s="197">
        <f>IF(+$C$100=0,"",+$C$100)</f>
        <v>25</v>
      </c>
      <c r="AB18" s="198">
        <f>IF(+$C$101=0,"",+$C$101)</f>
        <v>26</v>
      </c>
      <c r="AC18" s="197">
        <f>IF(+$C$102=0,"",+$C$102)</f>
        <v>27</v>
      </c>
      <c r="AD18" s="197">
        <f>IF(+$C$103=0,"",+$C$103)</f>
        <v>28</v>
      </c>
      <c r="AE18" s="198">
        <f>IF(+$C$104=0,"",+$C$104)</f>
        <v>29</v>
      </c>
      <c r="AF18" s="198">
        <f>IF(+$C$105=0,"",+$C$105)</f>
        <v>30</v>
      </c>
      <c r="AG18" s="197">
        <f>IF(+$C$106=0,"",+$C$106)</f>
        <v>31</v>
      </c>
      <c r="AH18" s="199"/>
      <c r="AI18" s="200"/>
      <c r="AJ18" s="200"/>
      <c r="AK18" s="200"/>
      <c r="AL18" s="200"/>
      <c r="AM18" s="200"/>
      <c r="AN18" s="200"/>
    </row>
    <row r="19" spans="1:40" s="237" customFormat="1" x14ac:dyDescent="0.25">
      <c r="A19" s="200"/>
      <c r="B19" s="201" t="s">
        <v>22</v>
      </c>
      <c r="C19" s="202" t="s">
        <v>22</v>
      </c>
      <c r="D19" s="203" t="s">
        <v>22</v>
      </c>
      <c r="E19" s="203" t="s">
        <v>22</v>
      </c>
      <c r="F19" s="203"/>
      <c r="G19" s="202" t="s">
        <v>22</v>
      </c>
      <c r="H19" s="202" t="s">
        <v>22</v>
      </c>
      <c r="I19" s="202" t="s">
        <v>22</v>
      </c>
      <c r="J19" s="203" t="s">
        <v>22</v>
      </c>
      <c r="K19" s="203" t="s">
        <v>22</v>
      </c>
      <c r="L19" s="202" t="s">
        <v>22</v>
      </c>
      <c r="M19" s="202" t="s">
        <v>22</v>
      </c>
      <c r="N19" s="202" t="s">
        <v>22</v>
      </c>
      <c r="O19" s="202" t="s">
        <v>22</v>
      </c>
      <c r="P19" s="202" t="s">
        <v>22</v>
      </c>
      <c r="Q19" s="203" t="s">
        <v>22</v>
      </c>
      <c r="R19" s="202" t="s">
        <v>22</v>
      </c>
      <c r="S19" s="202" t="s">
        <v>22</v>
      </c>
      <c r="T19" s="202" t="s">
        <v>22</v>
      </c>
      <c r="U19" s="202" t="s">
        <v>22</v>
      </c>
      <c r="V19" s="202" t="s">
        <v>22</v>
      </c>
      <c r="W19" s="202" t="s">
        <v>22</v>
      </c>
      <c r="X19" s="202" t="s">
        <v>22</v>
      </c>
      <c r="Y19" s="202" t="s">
        <v>22</v>
      </c>
      <c r="Z19" s="202" t="s">
        <v>22</v>
      </c>
      <c r="AA19" s="202" t="s">
        <v>22</v>
      </c>
      <c r="AB19" s="203" t="s">
        <v>22</v>
      </c>
      <c r="AC19" s="202"/>
      <c r="AD19" s="202"/>
      <c r="AE19" s="203"/>
      <c r="AF19" s="203"/>
      <c r="AG19" s="202"/>
      <c r="AH19" s="203" t="s">
        <v>3</v>
      </c>
      <c r="AI19" s="200"/>
      <c r="AJ19" s="200"/>
      <c r="AK19" s="200"/>
      <c r="AL19" s="200"/>
      <c r="AM19" s="200"/>
      <c r="AN19" s="200"/>
    </row>
    <row r="20" spans="1:40" s="237" customFormat="1" x14ac:dyDescent="0.25">
      <c r="A20" s="200"/>
      <c r="B20" s="204" t="str">
        <f>K74</f>
        <v xml:space="preserve"> </v>
      </c>
      <c r="C20" s="205" t="str">
        <f>IF(+$K$76=0,"",+$K$76)</f>
        <v/>
      </c>
      <c r="D20" s="206" t="str">
        <f>IF(+$K$77=0,"",+$K$77)</f>
        <v/>
      </c>
      <c r="E20" s="206" t="str">
        <f>IF(+$K$78=0,"",+$K$78)</f>
        <v/>
      </c>
      <c r="F20" s="206" t="str">
        <f>IF(+$K$79=0,"",+$K$79)</f>
        <v/>
      </c>
      <c r="G20" s="205" t="str">
        <f>IF(+$K$80=0,"",+$K$80)</f>
        <v/>
      </c>
      <c r="H20" s="205" t="str">
        <f>IF(+$K$81=0,"",+$K$81)</f>
        <v/>
      </c>
      <c r="I20" s="205" t="str">
        <f>IF(+$K$82=0,"",+$K$82)</f>
        <v/>
      </c>
      <c r="J20" s="206" t="str">
        <f>IF(+$K$83=0,"",+$K$83)</f>
        <v/>
      </c>
      <c r="K20" s="206" t="str">
        <f>IF(+$K$84=0,"",+$K$84)</f>
        <v/>
      </c>
      <c r="L20" s="205" t="str">
        <f>IF(+$K$85=0,"",+$K$85)</f>
        <v/>
      </c>
      <c r="M20" s="205" t="str">
        <f>IF(+$K$86=0,"",+$K$86)</f>
        <v/>
      </c>
      <c r="N20" s="205" t="str">
        <f>IF(+$K$87=0,"",+$K$87)</f>
        <v/>
      </c>
      <c r="O20" s="205" t="str">
        <f>IF(+$K$88=0,"",+$K$88)</f>
        <v/>
      </c>
      <c r="P20" s="205" t="str">
        <f>IF(+$K$89=0,"",+$K$89)</f>
        <v/>
      </c>
      <c r="Q20" s="206" t="str">
        <f>IF(+$K$90=0,"",+$K$90)</f>
        <v/>
      </c>
      <c r="R20" s="205" t="str">
        <f>IF(+$K$91=0,"",+$K$91)</f>
        <v/>
      </c>
      <c r="S20" s="205" t="str">
        <f>IF(+$K$92=0,"",+$K$92)</f>
        <v/>
      </c>
      <c r="T20" s="205" t="str">
        <f>IF(+$K$93=0,"",+$K$93)</f>
        <v/>
      </c>
      <c r="U20" s="205" t="str">
        <f>IF(+$K$94=0,"",+$K$94)</f>
        <v/>
      </c>
      <c r="V20" s="205" t="str">
        <f>IF(+$K$95=0,"",+$K$95)</f>
        <v/>
      </c>
      <c r="W20" s="205" t="str">
        <f>IF(+$K$96=0,"",+$K$96)</f>
        <v/>
      </c>
      <c r="X20" s="205" t="str">
        <f>IF(+$K$97=0,"",+$K$97)</f>
        <v/>
      </c>
      <c r="Y20" s="205" t="str">
        <f>IF(+$K$98=0,"",+$K$98)</f>
        <v/>
      </c>
      <c r="Z20" s="205" t="str">
        <f>IF(+$K$99=0,"",+$K$99)</f>
        <v/>
      </c>
      <c r="AA20" s="205" t="str">
        <f>IF(+$K$100=0,"",+$K$100)</f>
        <v/>
      </c>
      <c r="AB20" s="206" t="str">
        <f>IF(+$K$101=0,"",+$K$101)</f>
        <v/>
      </c>
      <c r="AC20" s="205" t="str">
        <f>IF(+$K$102=0,"",+$K$102)</f>
        <v/>
      </c>
      <c r="AD20" s="205" t="str">
        <f>IF(+$K$103=0,"",+$K$103)</f>
        <v/>
      </c>
      <c r="AE20" s="206" t="str">
        <f>IF(+$K$104=0,"",+$K$104)</f>
        <v/>
      </c>
      <c r="AF20" s="206" t="str">
        <f>IF(+$K$105=0,"",+$K$105)</f>
        <v/>
      </c>
      <c r="AG20" s="205" t="str">
        <f>IF(+$K$106=0,"",+$K$106)</f>
        <v/>
      </c>
      <c r="AH20" s="206">
        <f>SUM(C20:AG20)</f>
        <v>0</v>
      </c>
      <c r="AI20" s="200"/>
      <c r="AJ20" s="200"/>
      <c r="AK20" s="200"/>
      <c r="AL20" s="200"/>
      <c r="AM20" s="200"/>
      <c r="AN20" s="200"/>
    </row>
    <row r="21" spans="1:40" s="237" customFormat="1" x14ac:dyDescent="0.25">
      <c r="A21" s="200"/>
      <c r="B21" s="211" t="s">
        <v>2</v>
      </c>
      <c r="C21" s="202" t="str">
        <f>IF(+$L$76=0,"",+$L$76)</f>
        <v/>
      </c>
      <c r="D21" s="202" t="str">
        <f>IF(+$L$77=0,"",+$L$77)</f>
        <v/>
      </c>
      <c r="E21" s="203" t="str">
        <f>IF(+$L$78=0,"",+$L$78)</f>
        <v/>
      </c>
      <c r="F21" s="203" t="str">
        <f>IF(+$L$79=0,"",+$L$79)</f>
        <v/>
      </c>
      <c r="G21" s="202" t="str">
        <f>IF(+$L$80=0,"",+$L$80)</f>
        <v/>
      </c>
      <c r="H21" s="202" t="str">
        <f>IF(+$L$81=0,"",+$L$81)</f>
        <v/>
      </c>
      <c r="I21" s="202" t="str">
        <f>IF(+$L$82=0,"",+$L$82)</f>
        <v/>
      </c>
      <c r="J21" s="203" t="str">
        <f>IF(+$L$83=0,"",+$L$83)</f>
        <v/>
      </c>
      <c r="K21" s="203" t="str">
        <f>IF(+$L$84=0,"",+$L$84)</f>
        <v/>
      </c>
      <c r="L21" s="202" t="str">
        <f>IF(+$L$85=0,"",+$L$85)</f>
        <v/>
      </c>
      <c r="M21" s="202" t="str">
        <f>IF(+$L$86=0,"",+$L$86)</f>
        <v/>
      </c>
      <c r="N21" s="202" t="str">
        <f>IF(+$L$87=0,"",+$L$87)</f>
        <v/>
      </c>
      <c r="O21" s="202" t="str">
        <f>IF(+$L$88=0,"",+$L$88)</f>
        <v/>
      </c>
      <c r="P21" s="202" t="str">
        <f>IF(+$L$89=0,"",+$L$89)</f>
        <v/>
      </c>
      <c r="Q21" s="203" t="str">
        <f>IF(+$L$90=0,"",+$L$90)</f>
        <v/>
      </c>
      <c r="R21" s="202" t="str">
        <f>IF(+$L$91=0,"",+$L$91)</f>
        <v/>
      </c>
      <c r="S21" s="202" t="str">
        <f>IF(+$L$92=0,"",+$L$92)</f>
        <v/>
      </c>
      <c r="T21" s="202" t="str">
        <f>IF(+$L$93=0,"",+$L$93)</f>
        <v/>
      </c>
      <c r="U21" s="202" t="str">
        <f>IF(+$L$94=0,"",+$L$94)</f>
        <v/>
      </c>
      <c r="V21" s="202" t="str">
        <f>IF(+$L$95=0,"",+$L$95)</f>
        <v/>
      </c>
      <c r="W21" s="202" t="str">
        <f>IF(+$L$96=0,"",+$L$96)</f>
        <v/>
      </c>
      <c r="X21" s="202" t="str">
        <f>IF(+$L$97=0,"",+$L$97)</f>
        <v/>
      </c>
      <c r="Y21" s="202" t="str">
        <f>IF(+$L$98=0,"",+$L$98)</f>
        <v/>
      </c>
      <c r="Z21" s="202" t="str">
        <f>IF(+$L$99=0,"",+$L$99)</f>
        <v/>
      </c>
      <c r="AA21" s="202" t="str">
        <f>IF(+$L$100=0,"",+$L$100)</f>
        <v/>
      </c>
      <c r="AB21" s="203" t="str">
        <f>IF(+$L$101=0,"",+$L$101)</f>
        <v/>
      </c>
      <c r="AC21" s="202" t="str">
        <f>IF(+$L$102=0,"",+$L$102)</f>
        <v/>
      </c>
      <c r="AD21" s="202" t="str">
        <f>IF(+$L$103=0,"",+$L$103)</f>
        <v/>
      </c>
      <c r="AE21" s="203" t="str">
        <f>IF(+$L$104=0,"",+$L$104)</f>
        <v/>
      </c>
      <c r="AF21" s="203" t="str">
        <f>IF(+$L$105=0,"",+$L$105)</f>
        <v/>
      </c>
      <c r="AG21" s="202" t="str">
        <f>IF(+$L$106=0,"",+$L$106)</f>
        <v/>
      </c>
      <c r="AH21" s="208"/>
      <c r="AI21" s="200"/>
      <c r="AJ21" s="200"/>
      <c r="AK21" s="200"/>
      <c r="AL21" s="200"/>
      <c r="AM21" s="200"/>
      <c r="AN21" s="200"/>
    </row>
    <row r="22" spans="1:40" s="237" customFormat="1" x14ac:dyDescent="0.25">
      <c r="A22" s="200"/>
      <c r="B22" s="212"/>
      <c r="C22" s="212"/>
      <c r="D22" s="212"/>
      <c r="E22" s="212"/>
      <c r="F22" s="212"/>
      <c r="G22" s="212"/>
      <c r="H22" s="212"/>
      <c r="I22" s="212"/>
      <c r="J22" s="212"/>
      <c r="K22" s="212"/>
      <c r="L22" s="212"/>
      <c r="M22" s="212"/>
      <c r="N22" s="212"/>
      <c r="O22" s="212"/>
      <c r="P22" s="212"/>
      <c r="Q22" s="212"/>
      <c r="R22" s="212"/>
      <c r="S22" s="212"/>
      <c r="T22" s="212"/>
      <c r="U22" s="212"/>
      <c r="V22" s="212"/>
      <c r="W22" s="212"/>
      <c r="X22" s="212"/>
      <c r="Y22" s="212"/>
      <c r="Z22" s="212"/>
      <c r="AA22" s="213"/>
      <c r="AB22" s="212"/>
      <c r="AC22" s="212"/>
      <c r="AD22" s="212"/>
      <c r="AE22" s="212"/>
      <c r="AF22" s="212"/>
      <c r="AG22" s="212"/>
      <c r="AH22" s="212"/>
      <c r="AI22" s="200"/>
      <c r="AJ22" s="200"/>
      <c r="AK22" s="200"/>
      <c r="AL22" s="200"/>
      <c r="AM22" s="200"/>
      <c r="AN22" s="200"/>
    </row>
    <row r="23" spans="1:40" s="237" customFormat="1" x14ac:dyDescent="0.25">
      <c r="A23" s="200"/>
      <c r="B23" s="196" t="s">
        <v>0</v>
      </c>
      <c r="C23" s="197">
        <f>IF(+$C$76=0,"",+$C$76)</f>
        <v>1</v>
      </c>
      <c r="D23" s="198">
        <f>IF(+$C$77=0,"",+$C$77)</f>
        <v>2</v>
      </c>
      <c r="E23" s="198">
        <f>IF(+$C$78=0,"",+$C$78)</f>
        <v>3</v>
      </c>
      <c r="F23" s="198">
        <f>IF(+$C$79=0,"",+$C$79)</f>
        <v>4</v>
      </c>
      <c r="G23" s="197">
        <f>IF(+$C$80=0,"",+$C$80)</f>
        <v>5</v>
      </c>
      <c r="H23" s="197">
        <f>IF(+$C$81=0,"",+$C$81)</f>
        <v>6</v>
      </c>
      <c r="I23" s="197">
        <f>IF(+$C$82=0,"",+$C$82)</f>
        <v>7</v>
      </c>
      <c r="J23" s="198">
        <f>IF(+$C$83=0,"",+$C$83)</f>
        <v>8</v>
      </c>
      <c r="K23" s="198">
        <f>IF(+$C$84=0,"",+$C$84)</f>
        <v>9</v>
      </c>
      <c r="L23" s="197">
        <f>IF(+$C$85=0,"",+$C$85)</f>
        <v>10</v>
      </c>
      <c r="M23" s="197">
        <f>IF(+$C$86=0,"",+$C$86)</f>
        <v>11</v>
      </c>
      <c r="N23" s="197">
        <f>IF(+$C$87=0,"",+$C$87)</f>
        <v>12</v>
      </c>
      <c r="O23" s="197">
        <f>IF(+$C$88=0,"",+$C$88)</f>
        <v>13</v>
      </c>
      <c r="P23" s="197">
        <f>IF(+$C$89=0,"",+$C$89)</f>
        <v>14</v>
      </c>
      <c r="Q23" s="198">
        <f>IF(+$C$90=0,"",+$C$90)</f>
        <v>15</v>
      </c>
      <c r="R23" s="197">
        <f>IF(+$C$91=0,"",+$C$91)</f>
        <v>16</v>
      </c>
      <c r="S23" s="197">
        <f>IF(+$C$92=0,"",+$C$92)</f>
        <v>17</v>
      </c>
      <c r="T23" s="197">
        <f>IF(+$C$93=0,"",+$C$93)</f>
        <v>18</v>
      </c>
      <c r="U23" s="197">
        <f>IF(+$C$94=0,"",+$C$94)</f>
        <v>19</v>
      </c>
      <c r="V23" s="197">
        <f>IF(+$C$95=0,"",+$C$95)</f>
        <v>20</v>
      </c>
      <c r="W23" s="197">
        <f>IF(+$C$96=0,"",+$C$96)</f>
        <v>21</v>
      </c>
      <c r="X23" s="197">
        <f>IF(+$C$97=0,"",+$C$97)</f>
        <v>22</v>
      </c>
      <c r="Y23" s="197">
        <f>IF(+$C$98=0,"",+$C$98)</f>
        <v>23</v>
      </c>
      <c r="Z23" s="197">
        <f>IF(+$C$99=0,"",+$C$99)</f>
        <v>24</v>
      </c>
      <c r="AA23" s="197">
        <f>IF(+$C$100=0,"",+$C$100)</f>
        <v>25</v>
      </c>
      <c r="AB23" s="198">
        <f>IF(+$C$101=0,"",+$C$101)</f>
        <v>26</v>
      </c>
      <c r="AC23" s="197">
        <f>IF(+$C$102=0,"",+$C$102)</f>
        <v>27</v>
      </c>
      <c r="AD23" s="197">
        <f>IF(+$C$103=0,"",+$C$103)</f>
        <v>28</v>
      </c>
      <c r="AE23" s="198">
        <f>IF(+$C$104=0,"",+$C$104)</f>
        <v>29</v>
      </c>
      <c r="AF23" s="198">
        <f>IF(+$C$105=0,"",+$C$105)</f>
        <v>30</v>
      </c>
      <c r="AG23" s="197">
        <f>IF(+$C$106=0,"",+$C$106)</f>
        <v>31</v>
      </c>
      <c r="AH23" s="199"/>
      <c r="AI23" s="200"/>
      <c r="AJ23" s="200"/>
      <c r="AK23" s="200"/>
      <c r="AL23" s="200"/>
      <c r="AM23" s="200"/>
      <c r="AN23" s="200"/>
    </row>
    <row r="24" spans="1:40" s="237" customFormat="1" x14ac:dyDescent="0.25">
      <c r="A24" s="200"/>
      <c r="B24" s="201" t="s">
        <v>22</v>
      </c>
      <c r="C24" s="202" t="s">
        <v>22</v>
      </c>
      <c r="D24" s="203" t="s">
        <v>22</v>
      </c>
      <c r="E24" s="203" t="s">
        <v>22</v>
      </c>
      <c r="F24" s="203"/>
      <c r="G24" s="202" t="s">
        <v>22</v>
      </c>
      <c r="H24" s="202" t="s">
        <v>22</v>
      </c>
      <c r="I24" s="202" t="s">
        <v>22</v>
      </c>
      <c r="J24" s="203" t="s">
        <v>22</v>
      </c>
      <c r="K24" s="203" t="s">
        <v>22</v>
      </c>
      <c r="L24" s="202" t="s">
        <v>22</v>
      </c>
      <c r="M24" s="202" t="s">
        <v>22</v>
      </c>
      <c r="N24" s="202" t="s">
        <v>22</v>
      </c>
      <c r="O24" s="202" t="s">
        <v>22</v>
      </c>
      <c r="P24" s="202" t="s">
        <v>22</v>
      </c>
      <c r="Q24" s="203" t="s">
        <v>22</v>
      </c>
      <c r="R24" s="202" t="s">
        <v>22</v>
      </c>
      <c r="S24" s="202" t="s">
        <v>22</v>
      </c>
      <c r="T24" s="202" t="s">
        <v>22</v>
      </c>
      <c r="U24" s="202" t="s">
        <v>22</v>
      </c>
      <c r="V24" s="202" t="s">
        <v>22</v>
      </c>
      <c r="W24" s="202" t="s">
        <v>22</v>
      </c>
      <c r="X24" s="202" t="s">
        <v>22</v>
      </c>
      <c r="Y24" s="202" t="s">
        <v>22</v>
      </c>
      <c r="Z24" s="202" t="s">
        <v>22</v>
      </c>
      <c r="AA24" s="202" t="s">
        <v>22</v>
      </c>
      <c r="AB24" s="203" t="s">
        <v>22</v>
      </c>
      <c r="AC24" s="202"/>
      <c r="AD24" s="202"/>
      <c r="AE24" s="203"/>
      <c r="AF24" s="203"/>
      <c r="AG24" s="202"/>
      <c r="AH24" s="203" t="s">
        <v>3</v>
      </c>
      <c r="AI24" s="200"/>
      <c r="AJ24" s="200"/>
      <c r="AK24" s="200"/>
      <c r="AL24" s="200"/>
      <c r="AM24" s="200"/>
      <c r="AN24" s="200"/>
    </row>
    <row r="25" spans="1:40" s="237" customFormat="1" x14ac:dyDescent="0.25">
      <c r="A25" s="200"/>
      <c r="B25" s="204" t="str">
        <f>M74</f>
        <v xml:space="preserve"> </v>
      </c>
      <c r="C25" s="205" t="str">
        <f>IF(+$M$76=0,"",+$M$76)</f>
        <v/>
      </c>
      <c r="D25" s="206" t="str">
        <f>IF(+$M$77=0,"",+$M$77)</f>
        <v/>
      </c>
      <c r="E25" s="206" t="str">
        <f>IF(+$M$78=0,"",+$M$78)</f>
        <v/>
      </c>
      <c r="F25" s="206" t="str">
        <f>IF(+$M$79=0,"",+$M$79)</f>
        <v/>
      </c>
      <c r="G25" s="205" t="str">
        <f>IF(+$M$80=0,"",+$M$80)</f>
        <v/>
      </c>
      <c r="H25" s="205" t="str">
        <f>IF(+$M$81=0,"",+$M$81)</f>
        <v/>
      </c>
      <c r="I25" s="205" t="str">
        <f>IF(+$M$82=0,"",+$M$82)</f>
        <v/>
      </c>
      <c r="J25" s="206" t="str">
        <f>IF(+$M$83=0,"",+$M$83)</f>
        <v/>
      </c>
      <c r="K25" s="206" t="str">
        <f>IF(+$M$84=0,"",+$M$84)</f>
        <v/>
      </c>
      <c r="L25" s="205" t="str">
        <f>IF(+$M$85=0,"",+$M$85)</f>
        <v/>
      </c>
      <c r="M25" s="205" t="str">
        <f>IF(+$M$86=0,"",+$M$86)</f>
        <v/>
      </c>
      <c r="N25" s="205" t="str">
        <f>IF(+$M$87=0,"",+$M$87)</f>
        <v/>
      </c>
      <c r="O25" s="205" t="str">
        <f>IF(+$M$88=0,"",+$M$88)</f>
        <v/>
      </c>
      <c r="P25" s="205" t="str">
        <f>IF(+$M$89=0,"",+$M$89)</f>
        <v/>
      </c>
      <c r="Q25" s="206" t="str">
        <f>IF(+$M$90=0,"",+$M$90)</f>
        <v/>
      </c>
      <c r="R25" s="205" t="str">
        <f>IF(+$M$91=0,"",+$M$91)</f>
        <v/>
      </c>
      <c r="S25" s="205" t="str">
        <f>IF(+$M$92=0,"",+$M$92)</f>
        <v/>
      </c>
      <c r="T25" s="205" t="str">
        <f>IF(+$M$93=0,"",+$M$93)</f>
        <v/>
      </c>
      <c r="U25" s="205" t="str">
        <f>IF(+$M$94=0,"",+$M$94)</f>
        <v/>
      </c>
      <c r="V25" s="205" t="str">
        <f>IF(+$M$95=0,"",+$M$95)</f>
        <v/>
      </c>
      <c r="W25" s="205" t="str">
        <f>IF(+$M$96=0,"",+$M$96)</f>
        <v/>
      </c>
      <c r="X25" s="205" t="str">
        <f>IF(+$M$97=0,"",+$M$97)</f>
        <v/>
      </c>
      <c r="Y25" s="205" t="str">
        <f>IF(+$M$98=0,"",+$M$98)</f>
        <v/>
      </c>
      <c r="Z25" s="205" t="str">
        <f>IF(+$M$99=0,"",+$M$99)</f>
        <v/>
      </c>
      <c r="AA25" s="205" t="str">
        <f>IF(+$M$100=0,"",+$M$100)</f>
        <v/>
      </c>
      <c r="AB25" s="206" t="str">
        <f>IF(+$M$101=0,"",+$M$101)</f>
        <v/>
      </c>
      <c r="AC25" s="205" t="str">
        <f>IF(+$M$102=0,"",+$M$102)</f>
        <v/>
      </c>
      <c r="AD25" s="205" t="str">
        <f>IF(+$M$103=0,"",+$M$103)</f>
        <v/>
      </c>
      <c r="AE25" s="206" t="str">
        <f>IF(+$M$104=0,"",+$M$104)</f>
        <v/>
      </c>
      <c r="AF25" s="206" t="str">
        <f>IF(+$M$105=0,"",+$M$105)</f>
        <v/>
      </c>
      <c r="AG25" s="205" t="str">
        <f>IF(+$M$106=0,"",+$M$106)</f>
        <v/>
      </c>
      <c r="AH25" s="206">
        <f>SUM(C25:AG25)</f>
        <v>0</v>
      </c>
      <c r="AI25" s="200"/>
      <c r="AJ25" s="200"/>
      <c r="AK25" s="200"/>
      <c r="AL25" s="200"/>
      <c r="AM25" s="200"/>
      <c r="AN25" s="200"/>
    </row>
    <row r="26" spans="1:40" s="237" customFormat="1" x14ac:dyDescent="0.25">
      <c r="A26" s="200"/>
      <c r="B26" s="211" t="s">
        <v>2</v>
      </c>
      <c r="C26" s="202" t="str">
        <f>IF(+$N$76=0,"",+$N$76)</f>
        <v/>
      </c>
      <c r="D26" s="203" t="str">
        <f>IF(+$N$77=0,"",+$N$77)</f>
        <v/>
      </c>
      <c r="E26" s="203" t="str">
        <f>IF(+$N$78=0,"",+$N$78)</f>
        <v/>
      </c>
      <c r="F26" s="203" t="str">
        <f>IF(+$N$79=0,"",+$N$79)</f>
        <v/>
      </c>
      <c r="G26" s="202" t="str">
        <f>IF(+$N$80=0,"",+$N$80)</f>
        <v/>
      </c>
      <c r="H26" s="202" t="str">
        <f>IF(+$N$81=0,"",+$N$81)</f>
        <v/>
      </c>
      <c r="I26" s="202" t="str">
        <f>IF(+$N$82=0,"",+$N$82)</f>
        <v/>
      </c>
      <c r="J26" s="203" t="str">
        <f>IF(+$N$83=0,"",+$N$83)</f>
        <v/>
      </c>
      <c r="K26" s="203" t="str">
        <f>IF(+$N$84=0,"",+$N$84)</f>
        <v/>
      </c>
      <c r="L26" s="202" t="str">
        <f>IF(+$N$85=0,"",+$N$85)</f>
        <v/>
      </c>
      <c r="M26" s="202" t="str">
        <f>IF(+$N$86=0,"",+$N$86)</f>
        <v/>
      </c>
      <c r="N26" s="202" t="str">
        <f>IF(+$N$87=0,"",+$N$87)</f>
        <v/>
      </c>
      <c r="O26" s="202" t="str">
        <f>IF(+$N$88=0,"",+$N$88)</f>
        <v/>
      </c>
      <c r="P26" s="202" t="str">
        <f>IF(+$N$89=0,"",+$N$89)</f>
        <v/>
      </c>
      <c r="Q26" s="203" t="str">
        <f>IF(+$N$90=0,"",+$N$90)</f>
        <v/>
      </c>
      <c r="R26" s="202" t="str">
        <f>IF(+$N$91=0,"",+$N$91)</f>
        <v/>
      </c>
      <c r="S26" s="202" t="str">
        <f>IF(+$N$92=0,"",+$N$92)</f>
        <v/>
      </c>
      <c r="T26" s="202" t="str">
        <f>IF(+$N$93=0,"",+$N$93)</f>
        <v/>
      </c>
      <c r="U26" s="202" t="str">
        <f>IF(+$N$94=0,"",+$N$94)</f>
        <v/>
      </c>
      <c r="V26" s="202" t="str">
        <f>IF(+$N$95=0,"",+$N$95)</f>
        <v/>
      </c>
      <c r="W26" s="202" t="str">
        <f>IF(+$N$96=0,"",+$N$96)</f>
        <v/>
      </c>
      <c r="X26" s="202" t="str">
        <f>IF(+$N$97=0,"",+$N$97)</f>
        <v/>
      </c>
      <c r="Y26" s="202" t="str">
        <f>IF(+$N$98=0,"",+$N$98)</f>
        <v/>
      </c>
      <c r="Z26" s="202" t="str">
        <f>IF(+$N$99=0,"",+$N$99)</f>
        <v/>
      </c>
      <c r="AA26" s="202" t="str">
        <f>IF(+$N$100=0,"",+$N$100)</f>
        <v/>
      </c>
      <c r="AB26" s="203" t="str">
        <f>IF(+$N$101=0,"",+$N$101)</f>
        <v/>
      </c>
      <c r="AC26" s="202" t="str">
        <f>IF(+$N$102=0,"",+$N$102)</f>
        <v/>
      </c>
      <c r="AD26" s="202" t="str">
        <f>IF(+$N$103=0,"",+$N$103)</f>
        <v/>
      </c>
      <c r="AE26" s="203" t="str">
        <f>IF(+$N$104=0,"",+$N$104)</f>
        <v/>
      </c>
      <c r="AF26" s="203" t="str">
        <f>IF(+$N$105=0,"",+$N$105)</f>
        <v/>
      </c>
      <c r="AG26" s="202" t="str">
        <f>IF(+$N$106=0,"",+$N$106)</f>
        <v/>
      </c>
      <c r="AH26" s="208"/>
      <c r="AI26" s="200"/>
      <c r="AJ26" s="200"/>
      <c r="AK26" s="200"/>
      <c r="AL26" s="200"/>
      <c r="AM26" s="200"/>
      <c r="AN26" s="200"/>
    </row>
    <row r="27" spans="1:40" s="237" customFormat="1" ht="15.6" x14ac:dyDescent="0.3">
      <c r="A27" s="200"/>
      <c r="B27" s="212"/>
      <c r="C27" s="212"/>
      <c r="D27" s="212"/>
      <c r="E27" s="212"/>
      <c r="F27" s="212"/>
      <c r="G27" s="212"/>
      <c r="H27" s="212"/>
      <c r="I27" s="212"/>
      <c r="J27" s="212"/>
      <c r="K27" s="212"/>
      <c r="L27" s="212"/>
      <c r="M27" s="212"/>
      <c r="N27" s="212"/>
      <c r="O27" s="212"/>
      <c r="P27" s="212"/>
      <c r="Q27" s="212"/>
      <c r="R27" s="212"/>
      <c r="S27" s="212"/>
      <c r="T27" s="212"/>
      <c r="U27" s="212"/>
      <c r="V27" s="212"/>
      <c r="W27" s="212"/>
      <c r="X27" s="212"/>
      <c r="Y27" s="212"/>
      <c r="Z27" s="212"/>
      <c r="AA27" s="213"/>
      <c r="AB27" s="212"/>
      <c r="AC27" s="212"/>
      <c r="AD27" s="212"/>
      <c r="AE27" s="212"/>
      <c r="AF27" s="212"/>
      <c r="AG27" s="212"/>
      <c r="AH27" s="212"/>
      <c r="AI27" s="200"/>
      <c r="AJ27" s="200"/>
      <c r="AK27" s="200"/>
      <c r="AL27" s="200"/>
      <c r="AM27" s="200"/>
      <c r="AN27" s="200"/>
    </row>
    <row r="28" spans="1:40" s="237" customFormat="1" ht="15.6" x14ac:dyDescent="0.3">
      <c r="A28" s="200"/>
      <c r="B28" s="196" t="s">
        <v>0</v>
      </c>
      <c r="C28" s="197">
        <f>IF(+$C$76=0,"",+$C$76)</f>
        <v>1</v>
      </c>
      <c r="D28" s="198">
        <f>IF(+$C$77=0,"",+$C$77)</f>
        <v>2</v>
      </c>
      <c r="E28" s="198">
        <f>IF(+$C$78=0,"",+$C$78)</f>
        <v>3</v>
      </c>
      <c r="F28" s="198">
        <f>IF(+$C$79=0,"",+$C$79)</f>
        <v>4</v>
      </c>
      <c r="G28" s="197">
        <f>IF(+$C$80=0,"",+$C$80)</f>
        <v>5</v>
      </c>
      <c r="H28" s="197">
        <f>IF(+$C$81=0,"",+$C$81)</f>
        <v>6</v>
      </c>
      <c r="I28" s="197">
        <f>IF(+$C$82=0,"",+$C$82)</f>
        <v>7</v>
      </c>
      <c r="J28" s="198">
        <f>IF(+$C$83=0,"",+$C$83)</f>
        <v>8</v>
      </c>
      <c r="K28" s="198">
        <f>IF(+$C$84=0,"",+$C$84)</f>
        <v>9</v>
      </c>
      <c r="L28" s="197">
        <f>IF(+$C$85=0,"",+$C$85)</f>
        <v>10</v>
      </c>
      <c r="M28" s="197">
        <f>IF(+$C$86=0,"",+$C$86)</f>
        <v>11</v>
      </c>
      <c r="N28" s="197">
        <f>IF(+$C$87=0,"",+$C$87)</f>
        <v>12</v>
      </c>
      <c r="O28" s="197">
        <f>IF(+$C$88=0,"",+$C$88)</f>
        <v>13</v>
      </c>
      <c r="P28" s="197">
        <f>IF(+$C$89=0,"",+$C$89)</f>
        <v>14</v>
      </c>
      <c r="Q28" s="198">
        <f>IF(+$C$90=0,"",+$C$90)</f>
        <v>15</v>
      </c>
      <c r="R28" s="197">
        <f>IF(+$C$91=0,"",+$C$91)</f>
        <v>16</v>
      </c>
      <c r="S28" s="197">
        <f>IF(+$C$92=0,"",+$C$92)</f>
        <v>17</v>
      </c>
      <c r="T28" s="197">
        <f>IF(+$C$93=0,"",+$C$93)</f>
        <v>18</v>
      </c>
      <c r="U28" s="197">
        <f>IF(+$C$94=0,"",+$C$94)</f>
        <v>19</v>
      </c>
      <c r="V28" s="197">
        <f>IF(+$C$95=0,"",+$C$95)</f>
        <v>20</v>
      </c>
      <c r="W28" s="197">
        <f>IF(+$C$96=0,"",+$C$96)</f>
        <v>21</v>
      </c>
      <c r="X28" s="197">
        <f>IF(+$C$97=0,"",+$C$97)</f>
        <v>22</v>
      </c>
      <c r="Y28" s="197">
        <f>IF(+$C$98=0,"",+$C$98)</f>
        <v>23</v>
      </c>
      <c r="Z28" s="197">
        <f>IF(+$C$99=0,"",+$C$99)</f>
        <v>24</v>
      </c>
      <c r="AA28" s="197">
        <f>IF(+$C$100=0,"",+$C$100)</f>
        <v>25</v>
      </c>
      <c r="AB28" s="198">
        <f>IF(+$C$101=0,"",+$C$101)</f>
        <v>26</v>
      </c>
      <c r="AC28" s="197">
        <f>IF(+$C$102=0,"",+$C$102)</f>
        <v>27</v>
      </c>
      <c r="AD28" s="197">
        <f>IF(+$C$103=0,"",+$C$103)</f>
        <v>28</v>
      </c>
      <c r="AE28" s="198">
        <f>IF(+$C$104=0,"",+$C$104)</f>
        <v>29</v>
      </c>
      <c r="AF28" s="198">
        <f>IF(+$C$105=0,"",+$C$105)</f>
        <v>30</v>
      </c>
      <c r="AG28" s="197">
        <f>IF(+$C$106=0,"",+$C$106)</f>
        <v>31</v>
      </c>
      <c r="AH28" s="199"/>
      <c r="AI28" s="200"/>
      <c r="AJ28" s="200"/>
      <c r="AK28" s="200"/>
      <c r="AL28" s="200"/>
      <c r="AM28" s="200"/>
      <c r="AN28" s="200"/>
    </row>
    <row r="29" spans="1:40" s="237" customFormat="1" ht="15.6" x14ac:dyDescent="0.3">
      <c r="A29" s="200"/>
      <c r="B29" s="201" t="s">
        <v>22</v>
      </c>
      <c r="C29" s="202" t="s">
        <v>22</v>
      </c>
      <c r="D29" s="203" t="s">
        <v>22</v>
      </c>
      <c r="E29" s="203" t="s">
        <v>22</v>
      </c>
      <c r="F29" s="203"/>
      <c r="G29" s="202" t="s">
        <v>22</v>
      </c>
      <c r="H29" s="202" t="s">
        <v>22</v>
      </c>
      <c r="I29" s="202" t="s">
        <v>22</v>
      </c>
      <c r="J29" s="203" t="s">
        <v>22</v>
      </c>
      <c r="K29" s="203" t="s">
        <v>22</v>
      </c>
      <c r="L29" s="202" t="s">
        <v>22</v>
      </c>
      <c r="M29" s="202" t="s">
        <v>22</v>
      </c>
      <c r="N29" s="202" t="s">
        <v>22</v>
      </c>
      <c r="O29" s="202" t="s">
        <v>22</v>
      </c>
      <c r="P29" s="202" t="s">
        <v>22</v>
      </c>
      <c r="Q29" s="203" t="s">
        <v>22</v>
      </c>
      <c r="R29" s="202" t="s">
        <v>22</v>
      </c>
      <c r="S29" s="202" t="s">
        <v>22</v>
      </c>
      <c r="T29" s="202" t="s">
        <v>22</v>
      </c>
      <c r="U29" s="202" t="s">
        <v>22</v>
      </c>
      <c r="V29" s="202" t="s">
        <v>22</v>
      </c>
      <c r="W29" s="202" t="s">
        <v>22</v>
      </c>
      <c r="X29" s="202" t="s">
        <v>22</v>
      </c>
      <c r="Y29" s="202" t="s">
        <v>22</v>
      </c>
      <c r="Z29" s="202" t="s">
        <v>22</v>
      </c>
      <c r="AA29" s="202" t="s">
        <v>22</v>
      </c>
      <c r="AB29" s="203" t="s">
        <v>22</v>
      </c>
      <c r="AC29" s="202"/>
      <c r="AD29" s="202"/>
      <c r="AE29" s="203"/>
      <c r="AF29" s="203"/>
      <c r="AG29" s="202"/>
      <c r="AH29" s="203" t="s">
        <v>3</v>
      </c>
      <c r="AI29" s="200"/>
      <c r="AJ29" s="200"/>
      <c r="AK29" s="200"/>
      <c r="AL29" s="200"/>
      <c r="AM29" s="200"/>
      <c r="AN29" s="200"/>
    </row>
    <row r="30" spans="1:40" s="237" customFormat="1" ht="15.6" x14ac:dyDescent="0.3">
      <c r="A30" s="200"/>
      <c r="B30" s="204" t="str">
        <f>O74</f>
        <v xml:space="preserve"> </v>
      </c>
      <c r="C30" s="205" t="str">
        <f>IF(+$O$76=0,"",+$O$76)</f>
        <v/>
      </c>
      <c r="D30" s="206" t="str">
        <f>IF(+$O$77=0,"",+$O$77)</f>
        <v/>
      </c>
      <c r="E30" s="206" t="str">
        <f>IF(+$O$78=0,"",+$O$78)</f>
        <v/>
      </c>
      <c r="F30" s="206" t="str">
        <f>IF(+$O$79=0,"",+$O$79)</f>
        <v/>
      </c>
      <c r="G30" s="205" t="str">
        <f>IF(+$O$80=0,"",+$O$80)</f>
        <v/>
      </c>
      <c r="H30" s="205" t="str">
        <f>IF(+$O$81=0,"",+$O$81)</f>
        <v/>
      </c>
      <c r="I30" s="205" t="str">
        <f>IF(+$O$82=0,"",+$O$82)</f>
        <v/>
      </c>
      <c r="J30" s="206" t="str">
        <f>IF(+$O$83=0,"",+$O$83)</f>
        <v/>
      </c>
      <c r="K30" s="206" t="str">
        <f>IF(+$O$84=0,"",+$O$84)</f>
        <v/>
      </c>
      <c r="L30" s="205" t="str">
        <f>IF(+$O$85=0,"",+$O$85)</f>
        <v/>
      </c>
      <c r="M30" s="205" t="str">
        <f>IF(+$O$86=0,"",+$O$86)</f>
        <v/>
      </c>
      <c r="N30" s="205" t="str">
        <f>IF(+$O$87=0,"",+$O$87)</f>
        <v/>
      </c>
      <c r="O30" s="205" t="str">
        <f>IF(+$O$88=0,"",+$O$88)</f>
        <v/>
      </c>
      <c r="P30" s="205" t="str">
        <f>IF(+$O$89=0,"",+$O$89)</f>
        <v/>
      </c>
      <c r="Q30" s="206" t="str">
        <f>IF(+$O$90=0,"",+$O$90)</f>
        <v/>
      </c>
      <c r="R30" s="205" t="str">
        <f>IF(+$O$91=0,"",+$O$91)</f>
        <v/>
      </c>
      <c r="S30" s="205" t="str">
        <f>IF(+$O$92=0,"",+$O$92)</f>
        <v/>
      </c>
      <c r="T30" s="205" t="str">
        <f>IF(+$O$93=0,"",+$O$93)</f>
        <v/>
      </c>
      <c r="U30" s="205" t="str">
        <f>IF(+$O$94=0,"",+$O$94)</f>
        <v/>
      </c>
      <c r="V30" s="205" t="str">
        <f>IF(+$O$95=0,"",+$O$95)</f>
        <v/>
      </c>
      <c r="W30" s="205" t="str">
        <f>IF(+$O$96=0,"",+$O$96)</f>
        <v/>
      </c>
      <c r="X30" s="205" t="str">
        <f>IF(+$O$97=0,"",+$O$97)</f>
        <v/>
      </c>
      <c r="Y30" s="205" t="str">
        <f>IF(+$O$98=0,"",+$O$98)</f>
        <v/>
      </c>
      <c r="Z30" s="205" t="str">
        <f>IF(+$O$99=0,"",+$O$99)</f>
        <v/>
      </c>
      <c r="AA30" s="205" t="str">
        <f>IF(+$O$100=0,"",+$O$100)</f>
        <v/>
      </c>
      <c r="AB30" s="206" t="str">
        <f>IF(+$O$101=0,"",+$O$101)</f>
        <v/>
      </c>
      <c r="AC30" s="205" t="str">
        <f>IF(+$O$102=0,"",+$O$102)</f>
        <v/>
      </c>
      <c r="AD30" s="205" t="str">
        <f>IF(+$O$103=0,"",+$O$103)</f>
        <v/>
      </c>
      <c r="AE30" s="206" t="str">
        <f>IF(+$O$104=0,"",+$O$104)</f>
        <v/>
      </c>
      <c r="AF30" s="206" t="str">
        <f>IF(+$O$105=0,"",+$O$105)</f>
        <v/>
      </c>
      <c r="AG30" s="205" t="str">
        <f>IF(+$O$106=0,"",+$O$106)</f>
        <v/>
      </c>
      <c r="AH30" s="206">
        <f>SUM(C30:AG30)</f>
        <v>0</v>
      </c>
      <c r="AI30" s="200"/>
      <c r="AJ30" s="200"/>
      <c r="AK30" s="200"/>
      <c r="AL30" s="200"/>
      <c r="AM30" s="200"/>
      <c r="AN30" s="200"/>
    </row>
    <row r="31" spans="1:40" s="237" customFormat="1" ht="15.6" x14ac:dyDescent="0.3">
      <c r="A31" s="200"/>
      <c r="B31" s="211" t="s">
        <v>2</v>
      </c>
      <c r="C31" s="202" t="str">
        <f>IF(+$P$76=0,"",+$P$76)</f>
        <v/>
      </c>
      <c r="D31" s="202" t="str">
        <f>IF(+$P$77=0,"",+$P$77)</f>
        <v/>
      </c>
      <c r="E31" s="203" t="str">
        <f>IF(+$P$78=0,"",+$P$78)</f>
        <v/>
      </c>
      <c r="F31" s="203" t="str">
        <f>IF(+$P$79=0,"",+$P$79)</f>
        <v/>
      </c>
      <c r="G31" s="202" t="str">
        <f>IF(+$P$80=0,"",+$P$80)</f>
        <v/>
      </c>
      <c r="H31" s="202" t="str">
        <f>IF(+$P$81=0,"",+$P$81)</f>
        <v/>
      </c>
      <c r="I31" s="202" t="str">
        <f>IF(+$P$82=0,"",+$P$82)</f>
        <v/>
      </c>
      <c r="J31" s="203" t="str">
        <f>IF(+$P$83=0,"",+$P$83)</f>
        <v/>
      </c>
      <c r="K31" s="203" t="str">
        <f>IF(+$P$84=0,"",+$P$84)</f>
        <v/>
      </c>
      <c r="L31" s="202" t="str">
        <f>IF(+$P$85=0,"",+$P$85)</f>
        <v/>
      </c>
      <c r="M31" s="202" t="str">
        <f>IF(+$P$86=0,"",+$P$86)</f>
        <v/>
      </c>
      <c r="N31" s="202" t="str">
        <f>IF(+$P$87=0,"",+$P$87)</f>
        <v/>
      </c>
      <c r="O31" s="202" t="str">
        <f>IF(+$P$88=0,"",+$P$88)</f>
        <v/>
      </c>
      <c r="P31" s="202" t="str">
        <f>IF(+$P$89=0,"",+$P$89)</f>
        <v/>
      </c>
      <c r="Q31" s="203" t="str">
        <f>IF(+$P$90=0,"",+$P$90)</f>
        <v/>
      </c>
      <c r="R31" s="202" t="str">
        <f>IF(+$P$91=0,"",+$P$91)</f>
        <v/>
      </c>
      <c r="S31" s="202" t="str">
        <f>IF(+$P$92=0,"",+$P$92)</f>
        <v/>
      </c>
      <c r="T31" s="202" t="str">
        <f>IF(+$P$93=0,"",+$P$93)</f>
        <v/>
      </c>
      <c r="U31" s="202" t="str">
        <f>IF(+$P$94=0,"",+$P$94)</f>
        <v/>
      </c>
      <c r="V31" s="202" t="str">
        <f>IF(+$P$95=0,"",+$P$95)</f>
        <v/>
      </c>
      <c r="W31" s="202" t="str">
        <f>IF(+$P$96=0,"",+$P$96)</f>
        <v/>
      </c>
      <c r="X31" s="202" t="str">
        <f>IF(+$P$97=0,"",+$P$97)</f>
        <v/>
      </c>
      <c r="Y31" s="202" t="str">
        <f>IF(+$P$98=0,"",+$P$98)</f>
        <v/>
      </c>
      <c r="Z31" s="202" t="str">
        <f>IF(+$P$99=0,"",+$P$99)</f>
        <v/>
      </c>
      <c r="AA31" s="202" t="str">
        <f>IF(+$P$100=0,"",+$P$100)</f>
        <v/>
      </c>
      <c r="AB31" s="203" t="str">
        <f>IF(+$P$101=0,"",+$P$101)</f>
        <v/>
      </c>
      <c r="AC31" s="202" t="str">
        <f>IF(+$P$102=0,"",+$P$102)</f>
        <v/>
      </c>
      <c r="AD31" s="202" t="str">
        <f>IF(+$P$103=0,"",+$P$103)</f>
        <v/>
      </c>
      <c r="AE31" s="203" t="str">
        <f>IF(+$P$104=0,"",+$P$104)</f>
        <v/>
      </c>
      <c r="AF31" s="203" t="str">
        <f>IF(+$P$105=0,"",+$P$105)</f>
        <v/>
      </c>
      <c r="AG31" s="202" t="str">
        <f>IF(+$P$106=0,"",+$P$106)</f>
        <v/>
      </c>
      <c r="AH31" s="208"/>
      <c r="AI31" s="200"/>
      <c r="AJ31" s="200"/>
      <c r="AK31" s="200"/>
      <c r="AL31" s="200"/>
      <c r="AM31" s="200"/>
      <c r="AN31" s="200"/>
    </row>
    <row r="32" spans="1:40" s="237" customFormat="1" ht="15.6" x14ac:dyDescent="0.3">
      <c r="A32" s="173"/>
      <c r="B32" s="173"/>
      <c r="C32" s="173"/>
      <c r="D32" s="173"/>
      <c r="E32" s="173"/>
      <c r="F32" s="173"/>
      <c r="G32" s="173"/>
      <c r="H32" s="173"/>
      <c r="I32" s="173"/>
      <c r="J32" s="173"/>
      <c r="K32" s="173"/>
      <c r="L32" s="173"/>
      <c r="M32" s="173"/>
      <c r="N32" s="173"/>
      <c r="O32" s="173"/>
      <c r="P32" s="173"/>
      <c r="Q32" s="173"/>
      <c r="R32" s="173"/>
      <c r="S32" s="173"/>
      <c r="T32" s="173"/>
      <c r="U32" s="173"/>
      <c r="V32" s="173"/>
      <c r="W32" s="173"/>
      <c r="X32" s="173"/>
      <c r="Y32" s="173"/>
      <c r="Z32" s="173"/>
      <c r="AA32" s="173"/>
      <c r="AB32" s="173"/>
      <c r="AC32" s="173"/>
      <c r="AD32" s="173"/>
      <c r="AE32" s="173"/>
      <c r="AF32" s="173"/>
      <c r="AG32" s="173"/>
      <c r="AH32" s="187"/>
      <c r="AI32" s="173"/>
      <c r="AJ32" s="173"/>
      <c r="AK32" s="173"/>
      <c r="AL32" s="173"/>
      <c r="AM32" s="173"/>
      <c r="AN32" s="173"/>
    </row>
    <row r="33" spans="1:40" s="237" customFormat="1" ht="15.6" x14ac:dyDescent="0.3">
      <c r="A33" s="173"/>
      <c r="B33" s="187" t="s">
        <v>10</v>
      </c>
      <c r="C33" s="214">
        <f>SUM(C11,C15,C20,C25,C30)</f>
        <v>0</v>
      </c>
      <c r="D33" s="214">
        <f t="shared" ref="D33:AG33" si="0">SUM(D11,D15,D20,D25,D30)</f>
        <v>0</v>
      </c>
      <c r="E33" s="214">
        <f t="shared" si="0"/>
        <v>0</v>
      </c>
      <c r="F33" s="214">
        <f t="shared" si="0"/>
        <v>0</v>
      </c>
      <c r="G33" s="214">
        <f t="shared" si="0"/>
        <v>0</v>
      </c>
      <c r="H33" s="214">
        <f t="shared" si="0"/>
        <v>0</v>
      </c>
      <c r="I33" s="214">
        <f t="shared" si="0"/>
        <v>0</v>
      </c>
      <c r="J33" s="214">
        <f t="shared" si="0"/>
        <v>0</v>
      </c>
      <c r="K33" s="214">
        <f t="shared" si="0"/>
        <v>0</v>
      </c>
      <c r="L33" s="214">
        <f t="shared" si="0"/>
        <v>0</v>
      </c>
      <c r="M33" s="214">
        <f t="shared" si="0"/>
        <v>0</v>
      </c>
      <c r="N33" s="214">
        <f t="shared" si="0"/>
        <v>0</v>
      </c>
      <c r="O33" s="214">
        <f t="shared" si="0"/>
        <v>0</v>
      </c>
      <c r="P33" s="214">
        <f t="shared" si="0"/>
        <v>0</v>
      </c>
      <c r="Q33" s="214">
        <f t="shared" si="0"/>
        <v>0</v>
      </c>
      <c r="R33" s="214">
        <f t="shared" si="0"/>
        <v>0</v>
      </c>
      <c r="S33" s="214">
        <f t="shared" si="0"/>
        <v>0</v>
      </c>
      <c r="T33" s="214">
        <f t="shared" si="0"/>
        <v>0</v>
      </c>
      <c r="U33" s="214">
        <f t="shared" si="0"/>
        <v>0</v>
      </c>
      <c r="V33" s="214">
        <f t="shared" si="0"/>
        <v>0</v>
      </c>
      <c r="W33" s="214">
        <f t="shared" si="0"/>
        <v>0</v>
      </c>
      <c r="X33" s="214">
        <f t="shared" si="0"/>
        <v>0</v>
      </c>
      <c r="Y33" s="214">
        <f t="shared" si="0"/>
        <v>0</v>
      </c>
      <c r="Z33" s="214">
        <f t="shared" si="0"/>
        <v>0</v>
      </c>
      <c r="AA33" s="214">
        <f t="shared" si="0"/>
        <v>0</v>
      </c>
      <c r="AB33" s="214">
        <f t="shared" si="0"/>
        <v>0</v>
      </c>
      <c r="AC33" s="214">
        <f t="shared" si="0"/>
        <v>0</v>
      </c>
      <c r="AD33" s="214">
        <f t="shared" si="0"/>
        <v>0</v>
      </c>
      <c r="AE33" s="214">
        <f t="shared" si="0"/>
        <v>0</v>
      </c>
      <c r="AF33" s="214">
        <f t="shared" si="0"/>
        <v>0</v>
      </c>
      <c r="AG33" s="214">
        <f t="shared" si="0"/>
        <v>0</v>
      </c>
      <c r="AH33" s="173"/>
      <c r="AI33" s="173"/>
      <c r="AJ33" s="173"/>
      <c r="AK33" s="173"/>
      <c r="AL33" s="173"/>
      <c r="AM33" s="173"/>
      <c r="AN33" s="173"/>
    </row>
    <row r="34" spans="1:40" s="237" customFormat="1" ht="16.149999999999999" thickBot="1" x14ac:dyDescent="0.35">
      <c r="A34" s="173"/>
      <c r="B34" s="173"/>
      <c r="C34" s="173"/>
      <c r="D34" s="173"/>
      <c r="E34" s="173"/>
      <c r="F34" s="173"/>
      <c r="G34" s="173"/>
      <c r="H34" s="173"/>
      <c r="I34" s="173"/>
      <c r="J34" s="173"/>
      <c r="K34" s="173"/>
      <c r="L34" s="173"/>
      <c r="M34" s="173"/>
      <c r="N34" s="173"/>
      <c r="O34" s="173"/>
      <c r="P34" s="173"/>
      <c r="Q34" s="173"/>
      <c r="R34" s="173"/>
      <c r="S34" s="173"/>
      <c r="T34" s="173"/>
      <c r="U34" s="173"/>
      <c r="V34" s="173"/>
      <c r="W34" s="173"/>
      <c r="X34" s="173"/>
      <c r="Y34" s="173"/>
      <c r="Z34" s="173"/>
      <c r="AA34" s="173"/>
      <c r="AB34" s="173"/>
      <c r="AC34" s="173"/>
      <c r="AD34" s="173"/>
      <c r="AE34" s="173"/>
      <c r="AF34" s="173"/>
      <c r="AG34" s="173"/>
      <c r="AH34" s="187"/>
      <c r="AI34" s="173"/>
      <c r="AJ34" s="173"/>
      <c r="AK34" s="173"/>
      <c r="AL34" s="173"/>
      <c r="AM34" s="173"/>
      <c r="AN34" s="173"/>
    </row>
    <row r="35" spans="1:40" s="237" customFormat="1" ht="16.149999999999999" thickBot="1" x14ac:dyDescent="0.35">
      <c r="A35" s="239" t="s">
        <v>11</v>
      </c>
      <c r="B35" s="239"/>
      <c r="C35" s="239"/>
      <c r="D35" s="239"/>
      <c r="E35" s="239"/>
      <c r="F35" s="239"/>
      <c r="G35" s="239"/>
      <c r="H35" s="239"/>
      <c r="I35" s="240"/>
      <c r="J35" s="240"/>
      <c r="K35" s="240"/>
      <c r="L35" s="240"/>
      <c r="M35" s="241"/>
      <c r="N35" s="242"/>
      <c r="O35" s="242"/>
      <c r="P35" s="242"/>
      <c r="Q35" s="242"/>
      <c r="R35" s="242"/>
      <c r="S35" s="242"/>
      <c r="T35" s="242"/>
      <c r="U35" s="242"/>
      <c r="V35" s="242"/>
      <c r="W35" s="242"/>
      <c r="X35" s="242"/>
      <c r="Y35" s="243" t="s">
        <v>20</v>
      </c>
      <c r="Z35" s="216"/>
      <c r="AA35" s="216"/>
      <c r="AB35" s="216"/>
      <c r="AC35" s="216"/>
      <c r="AD35" s="216"/>
      <c r="AE35" s="216"/>
      <c r="AF35" s="216"/>
      <c r="AG35" s="216"/>
      <c r="AH35" s="217">
        <f>SUM(AH11,AH13,AH15,AH20,AH25,AH30)</f>
        <v>0</v>
      </c>
      <c r="AI35" s="216"/>
      <c r="AJ35" s="216"/>
      <c r="AK35" s="216"/>
      <c r="AL35" s="216"/>
      <c r="AM35" s="216"/>
      <c r="AN35" s="216"/>
    </row>
    <row r="36" spans="1:40" s="237" customFormat="1" ht="14.45" x14ac:dyDescent="0.3">
      <c r="A36" s="244">
        <v>1</v>
      </c>
      <c r="B36" s="410" t="str">
        <f>IF(July!B36="","",July!B36)</f>
        <v/>
      </c>
      <c r="C36" s="410"/>
      <c r="D36" s="410"/>
      <c r="E36" s="410"/>
      <c r="F36" s="410"/>
      <c r="G36" s="410"/>
      <c r="H36" s="410"/>
      <c r="I36" s="410"/>
      <c r="J36" s="410"/>
      <c r="K36" s="410"/>
      <c r="L36" s="410"/>
      <c r="M36" s="245">
        <v>8</v>
      </c>
      <c r="N36" s="410" t="str">
        <f>IF(July!N36="","",July!N36)</f>
        <v/>
      </c>
      <c r="O36" s="410"/>
      <c r="P36" s="410"/>
      <c r="Q36" s="410"/>
      <c r="R36" s="410"/>
      <c r="S36" s="410"/>
      <c r="T36" s="410"/>
      <c r="U36" s="410"/>
      <c r="V36" s="410"/>
      <c r="W36" s="410"/>
      <c r="X36" s="410"/>
      <c r="Y36" s="410"/>
      <c r="Z36" s="246"/>
      <c r="AA36" s="246"/>
      <c r="AB36" s="246"/>
      <c r="AC36" s="246"/>
      <c r="AD36" s="246"/>
      <c r="AE36" s="246"/>
      <c r="AF36" s="246"/>
      <c r="AG36" s="246"/>
      <c r="AH36" s="246"/>
      <c r="AI36" s="246"/>
      <c r="AJ36" s="246"/>
      <c r="AK36" s="246"/>
      <c r="AL36" s="246"/>
      <c r="AM36" s="246"/>
      <c r="AN36" s="246"/>
    </row>
    <row r="37" spans="1:40" s="237" customFormat="1" ht="14.45" x14ac:dyDescent="0.3">
      <c r="A37" s="244">
        <v>2</v>
      </c>
      <c r="B37" s="410" t="str">
        <f>IF(July!B37="","",July!B37)</f>
        <v/>
      </c>
      <c r="C37" s="410"/>
      <c r="D37" s="410"/>
      <c r="E37" s="410"/>
      <c r="F37" s="410"/>
      <c r="G37" s="410"/>
      <c r="H37" s="410"/>
      <c r="I37" s="410"/>
      <c r="J37" s="410"/>
      <c r="K37" s="410"/>
      <c r="L37" s="410"/>
      <c r="M37" s="245">
        <v>9</v>
      </c>
      <c r="N37" s="410" t="str">
        <f>IF(July!N37="","",July!N37)</f>
        <v/>
      </c>
      <c r="O37" s="410"/>
      <c r="P37" s="410"/>
      <c r="Q37" s="410"/>
      <c r="R37" s="410"/>
      <c r="S37" s="410"/>
      <c r="T37" s="410"/>
      <c r="U37" s="410"/>
      <c r="V37" s="410"/>
      <c r="W37" s="410"/>
      <c r="X37" s="410"/>
      <c r="Y37" s="410"/>
      <c r="Z37" s="246"/>
      <c r="AA37" s="246"/>
      <c r="AB37" s="246"/>
      <c r="AC37" s="246"/>
      <c r="AD37" s="246"/>
      <c r="AE37" s="246"/>
      <c r="AF37" s="246"/>
      <c r="AG37" s="246"/>
      <c r="AH37" s="246"/>
      <c r="AI37" s="246"/>
      <c r="AJ37" s="246"/>
      <c r="AK37" s="246"/>
      <c r="AL37" s="246"/>
      <c r="AM37" s="246"/>
      <c r="AN37" s="246"/>
    </row>
    <row r="38" spans="1:40" s="237" customFormat="1" ht="14.45" x14ac:dyDescent="0.3">
      <c r="A38" s="244">
        <v>3</v>
      </c>
      <c r="B38" s="410" t="str">
        <f>IF(July!B38="","",July!B38)</f>
        <v/>
      </c>
      <c r="C38" s="410"/>
      <c r="D38" s="410"/>
      <c r="E38" s="410"/>
      <c r="F38" s="410"/>
      <c r="G38" s="410"/>
      <c r="H38" s="410"/>
      <c r="I38" s="410"/>
      <c r="J38" s="410"/>
      <c r="K38" s="410"/>
      <c r="L38" s="410"/>
      <c r="M38" s="245">
        <v>10</v>
      </c>
      <c r="N38" s="410" t="str">
        <f>IF(July!N38="","",July!N38)</f>
        <v/>
      </c>
      <c r="O38" s="410"/>
      <c r="P38" s="410"/>
      <c r="Q38" s="410"/>
      <c r="R38" s="410"/>
      <c r="S38" s="410"/>
      <c r="T38" s="410"/>
      <c r="U38" s="410"/>
      <c r="V38" s="410"/>
      <c r="W38" s="410"/>
      <c r="X38" s="410"/>
      <c r="Y38" s="410"/>
      <c r="Z38" s="246"/>
      <c r="AA38" s="246"/>
      <c r="AB38" s="246"/>
      <c r="AC38" s="246"/>
      <c r="AD38" s="246"/>
      <c r="AE38" s="246"/>
      <c r="AF38" s="246"/>
      <c r="AG38" s="246"/>
      <c r="AH38" s="246"/>
      <c r="AI38" s="246"/>
      <c r="AJ38" s="246"/>
      <c r="AK38" s="246"/>
      <c r="AL38" s="246"/>
      <c r="AM38" s="246"/>
      <c r="AN38" s="246"/>
    </row>
    <row r="39" spans="1:40" s="237" customFormat="1" ht="14.45" x14ac:dyDescent="0.3">
      <c r="A39" s="244">
        <v>4</v>
      </c>
      <c r="B39" s="410" t="str">
        <f>IF(July!B39="","",July!B39)</f>
        <v/>
      </c>
      <c r="C39" s="410"/>
      <c r="D39" s="410"/>
      <c r="E39" s="410"/>
      <c r="F39" s="410"/>
      <c r="G39" s="410"/>
      <c r="H39" s="410"/>
      <c r="I39" s="410"/>
      <c r="J39" s="410"/>
      <c r="K39" s="410"/>
      <c r="L39" s="410"/>
      <c r="M39" s="245">
        <v>11</v>
      </c>
      <c r="N39" s="410" t="str">
        <f>IF(July!N39="","",July!N39)</f>
        <v/>
      </c>
      <c r="O39" s="410"/>
      <c r="P39" s="410"/>
      <c r="Q39" s="410"/>
      <c r="R39" s="410"/>
      <c r="S39" s="410"/>
      <c r="T39" s="410"/>
      <c r="U39" s="410"/>
      <c r="V39" s="410"/>
      <c r="W39" s="410"/>
      <c r="X39" s="410"/>
      <c r="Y39" s="410"/>
      <c r="Z39" s="246"/>
      <c r="AA39" s="246"/>
      <c r="AB39" s="246"/>
      <c r="AC39" s="246"/>
      <c r="AD39" s="246"/>
      <c r="AE39" s="246"/>
      <c r="AF39" s="246"/>
      <c r="AG39" s="246"/>
      <c r="AH39" s="246"/>
      <c r="AI39" s="246"/>
      <c r="AJ39" s="246"/>
      <c r="AK39" s="246"/>
      <c r="AL39" s="246"/>
      <c r="AM39" s="246"/>
      <c r="AN39" s="246"/>
    </row>
    <row r="40" spans="1:40" s="237" customFormat="1" ht="14.45" x14ac:dyDescent="0.3">
      <c r="A40" s="244">
        <v>5</v>
      </c>
      <c r="B40" s="410" t="str">
        <f>IF(July!B40="","",July!B40)</f>
        <v/>
      </c>
      <c r="C40" s="410"/>
      <c r="D40" s="410"/>
      <c r="E40" s="410"/>
      <c r="F40" s="410"/>
      <c r="G40" s="410"/>
      <c r="H40" s="410"/>
      <c r="I40" s="410"/>
      <c r="J40" s="410"/>
      <c r="K40" s="410"/>
      <c r="L40" s="410"/>
      <c r="M40" s="245">
        <v>12</v>
      </c>
      <c r="N40" s="410" t="str">
        <f>IF(July!N40="","",July!N40)</f>
        <v/>
      </c>
      <c r="O40" s="410"/>
      <c r="P40" s="410"/>
      <c r="Q40" s="410"/>
      <c r="R40" s="410"/>
      <c r="S40" s="410"/>
      <c r="T40" s="410"/>
      <c r="U40" s="410"/>
      <c r="V40" s="410"/>
      <c r="W40" s="410"/>
      <c r="X40" s="410"/>
      <c r="Y40" s="410"/>
      <c r="Z40" s="246"/>
      <c r="AA40" s="246"/>
      <c r="AB40" s="246"/>
      <c r="AC40" s="246"/>
      <c r="AD40" s="246"/>
      <c r="AE40" s="246"/>
      <c r="AF40" s="246"/>
      <c r="AG40" s="246"/>
      <c r="AH40" s="246"/>
      <c r="AI40" s="246"/>
      <c r="AJ40" s="246"/>
      <c r="AK40" s="246"/>
      <c r="AL40" s="246"/>
      <c r="AM40" s="246"/>
      <c r="AN40" s="246"/>
    </row>
    <row r="41" spans="1:40" s="237" customFormat="1" ht="14.45" x14ac:dyDescent="0.3">
      <c r="A41" s="244">
        <v>6</v>
      </c>
      <c r="B41" s="410" t="str">
        <f>IF(July!B41="","",July!B41)</f>
        <v/>
      </c>
      <c r="C41" s="410"/>
      <c r="D41" s="410"/>
      <c r="E41" s="410"/>
      <c r="F41" s="410"/>
      <c r="G41" s="410"/>
      <c r="H41" s="410"/>
      <c r="I41" s="410"/>
      <c r="J41" s="410"/>
      <c r="K41" s="410"/>
      <c r="L41" s="410"/>
      <c r="M41" s="245">
        <v>13</v>
      </c>
      <c r="N41" s="410" t="str">
        <f>IF(July!N41="","",July!N41)</f>
        <v/>
      </c>
      <c r="O41" s="410"/>
      <c r="P41" s="410"/>
      <c r="Q41" s="410"/>
      <c r="R41" s="410"/>
      <c r="S41" s="410"/>
      <c r="T41" s="410"/>
      <c r="U41" s="410"/>
      <c r="V41" s="410"/>
      <c r="W41" s="410"/>
      <c r="X41" s="410"/>
      <c r="Y41" s="410"/>
      <c r="Z41" s="246"/>
      <c r="AA41" s="246"/>
      <c r="AB41" s="246"/>
      <c r="AC41" s="246"/>
      <c r="AD41" s="246"/>
      <c r="AE41" s="246"/>
      <c r="AF41" s="246"/>
      <c r="AG41" s="246"/>
      <c r="AH41" s="246"/>
      <c r="AI41" s="246"/>
      <c r="AJ41" s="246"/>
      <c r="AK41" s="246"/>
      <c r="AL41" s="246"/>
      <c r="AM41" s="246"/>
      <c r="AN41" s="246"/>
    </row>
    <row r="42" spans="1:40" s="237" customFormat="1" ht="14.45" x14ac:dyDescent="0.3">
      <c r="A42" s="244">
        <v>7</v>
      </c>
      <c r="B42" s="410" t="str">
        <f>IF(July!B42="","",July!B42)</f>
        <v/>
      </c>
      <c r="C42" s="410"/>
      <c r="D42" s="410"/>
      <c r="E42" s="410"/>
      <c r="F42" s="410"/>
      <c r="G42" s="410"/>
      <c r="H42" s="410"/>
      <c r="I42" s="410"/>
      <c r="J42" s="410"/>
      <c r="K42" s="410"/>
      <c r="L42" s="410"/>
      <c r="M42" s="245">
        <v>14</v>
      </c>
      <c r="N42" s="410" t="str">
        <f>IF(July!N42="","",July!N42)</f>
        <v>Others</v>
      </c>
      <c r="O42" s="410"/>
      <c r="P42" s="410"/>
      <c r="Q42" s="410"/>
      <c r="R42" s="410"/>
      <c r="S42" s="410"/>
      <c r="T42" s="410"/>
      <c r="U42" s="410"/>
      <c r="V42" s="410"/>
      <c r="W42" s="410"/>
      <c r="X42" s="410"/>
      <c r="Y42" s="410"/>
      <c r="Z42" s="246"/>
      <c r="AA42" s="246"/>
      <c r="AB42" s="246"/>
      <c r="AC42" s="246"/>
      <c r="AD42" s="246"/>
      <c r="AE42" s="246"/>
      <c r="AF42" s="246"/>
      <c r="AG42" s="246"/>
      <c r="AH42" s="246"/>
      <c r="AI42" s="246"/>
      <c r="AJ42" s="246"/>
      <c r="AK42" s="246"/>
      <c r="AL42" s="246"/>
      <c r="AM42" s="246"/>
      <c r="AN42" s="246"/>
    </row>
    <row r="43" spans="1:40" s="237" customFormat="1" ht="15.6" x14ac:dyDescent="0.3">
      <c r="A43" s="246"/>
      <c r="B43" s="416" t="s">
        <v>12</v>
      </c>
      <c r="C43" s="416"/>
      <c r="D43" s="246"/>
      <c r="E43" s="246"/>
      <c r="F43" s="246"/>
      <c r="G43" s="246"/>
      <c r="H43" s="246"/>
      <c r="I43" s="246"/>
      <c r="J43" s="246"/>
      <c r="K43" s="246"/>
      <c r="L43" s="246"/>
      <c r="M43" s="246"/>
      <c r="N43" s="246"/>
      <c r="O43" s="246"/>
      <c r="P43" s="246"/>
      <c r="Q43" s="246"/>
      <c r="R43" s="246"/>
      <c r="S43" s="246"/>
      <c r="T43" s="246"/>
      <c r="U43" s="246"/>
      <c r="V43" s="246"/>
      <c r="W43" s="246"/>
      <c r="X43" s="246"/>
      <c r="Y43" s="246"/>
      <c r="Z43" s="246"/>
      <c r="AA43" s="246"/>
      <c r="AB43" s="246"/>
      <c r="AC43" s="246"/>
      <c r="AD43" s="246"/>
      <c r="AE43" s="246"/>
      <c r="AF43" s="246"/>
      <c r="AG43" s="246"/>
      <c r="AH43" s="246"/>
      <c r="AI43" s="246"/>
      <c r="AJ43" s="246"/>
      <c r="AK43" s="246"/>
      <c r="AL43" s="246"/>
      <c r="AM43" s="246"/>
      <c r="AN43" s="246"/>
    </row>
    <row r="44" spans="1:40" s="237" customFormat="1" ht="15.6" x14ac:dyDescent="0.3">
      <c r="A44" s="173"/>
      <c r="B44" s="187" t="s">
        <v>13</v>
      </c>
      <c r="C44" s="187"/>
      <c r="D44" s="187"/>
      <c r="E44" s="187"/>
      <c r="F44" s="187"/>
      <c r="G44" s="187"/>
      <c r="H44" s="187"/>
      <c r="I44" s="187"/>
      <c r="J44" s="187"/>
      <c r="K44" s="187"/>
      <c r="L44" s="187"/>
      <c r="M44" s="187"/>
      <c r="N44" s="187"/>
      <c r="O44" s="187"/>
      <c r="P44" s="187"/>
      <c r="Q44" s="187"/>
      <c r="R44" s="187"/>
      <c r="S44" s="187"/>
      <c r="T44" s="187"/>
      <c r="U44" s="187"/>
      <c r="V44" s="187"/>
      <c r="W44" s="187"/>
      <c r="X44" s="187"/>
      <c r="Y44" s="187"/>
      <c r="Z44" s="187"/>
      <c r="AA44" s="187"/>
      <c r="AB44" s="173"/>
      <c r="AC44" s="173"/>
      <c r="AD44" s="173"/>
      <c r="AE44" s="173"/>
      <c r="AF44" s="173"/>
      <c r="AG44" s="173"/>
      <c r="AH44" s="187"/>
      <c r="AI44" s="173"/>
      <c r="AJ44" s="173"/>
      <c r="AK44" s="173"/>
      <c r="AL44" s="173"/>
      <c r="AM44" s="173"/>
      <c r="AN44" s="173"/>
    </row>
    <row r="45" spans="1:40" ht="15.6" x14ac:dyDescent="0.3">
      <c r="B45" s="406" t="s">
        <v>14</v>
      </c>
      <c r="C45" s="406"/>
      <c r="D45" s="406"/>
      <c r="E45" s="380"/>
      <c r="F45" s="380"/>
      <c r="G45" s="380"/>
      <c r="H45" s="380"/>
      <c r="I45" s="381" t="s">
        <v>15</v>
      </c>
      <c r="J45" s="381"/>
      <c r="K45" s="380"/>
      <c r="L45" s="380"/>
      <c r="M45" s="380"/>
      <c r="N45" s="380"/>
      <c r="O45" s="406" t="s">
        <v>16</v>
      </c>
      <c r="P45" s="406"/>
      <c r="Q45" s="406"/>
      <c r="R45" s="406"/>
      <c r="S45" s="406"/>
      <c r="T45" s="406"/>
      <c r="U45" s="406"/>
      <c r="V45" s="406"/>
      <c r="W45" s="406"/>
      <c r="X45" s="406"/>
      <c r="Y45" s="118"/>
      <c r="Z45" s="118"/>
      <c r="AA45" s="118"/>
      <c r="AB45" s="119"/>
      <c r="AC45" s="119"/>
      <c r="AD45" s="119"/>
      <c r="AE45" s="119"/>
    </row>
    <row r="46" spans="1:40" s="237" customFormat="1" ht="15.6" x14ac:dyDescent="0.3">
      <c r="A46" s="173"/>
      <c r="B46" s="219"/>
      <c r="C46" s="219"/>
      <c r="D46" s="219"/>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296"/>
      <c r="AC46" s="296"/>
      <c r="AD46" s="296"/>
      <c r="AE46" s="296"/>
      <c r="AF46" s="173"/>
      <c r="AG46" s="173"/>
      <c r="AH46" s="187"/>
      <c r="AI46" s="173"/>
      <c r="AJ46" s="173"/>
      <c r="AK46" s="173"/>
      <c r="AL46" s="173"/>
      <c r="AM46" s="173"/>
      <c r="AN46" s="173"/>
    </row>
    <row r="47" spans="1:40" s="237" customFormat="1" ht="15.6" x14ac:dyDescent="0.3">
      <c r="A47" s="173"/>
      <c r="B47" s="221" t="str">
        <f>IFERROR(AH11/AH35,"")</f>
        <v/>
      </c>
      <c r="C47" s="219" t="s">
        <v>17</v>
      </c>
      <c r="D47" s="383" t="str">
        <f>CONCATENATE(B10,"-",B11)</f>
        <v xml:space="preserve"> -</v>
      </c>
      <c r="E47" s="383"/>
      <c r="F47" s="383"/>
      <c r="G47" s="383"/>
      <c r="H47" s="219"/>
      <c r="I47" s="384" t="str">
        <f>IFERROR(AH20/AH35,"")</f>
        <v/>
      </c>
      <c r="J47" s="384"/>
      <c r="K47" s="219" t="s">
        <v>17</v>
      </c>
      <c r="L47" s="387" t="str">
        <f>B19</f>
        <v xml:space="preserve"> </v>
      </c>
      <c r="M47" s="387"/>
      <c r="N47" s="387"/>
      <c r="O47" s="387"/>
      <c r="P47" s="219"/>
      <c r="Q47" s="384" t="str">
        <f>IFERROR(AH25/AH35,"")</f>
        <v/>
      </c>
      <c r="R47" s="384"/>
      <c r="S47" s="219" t="s">
        <v>17</v>
      </c>
      <c r="T47" s="387" t="str">
        <f>B24</f>
        <v xml:space="preserve"> </v>
      </c>
      <c r="U47" s="387"/>
      <c r="V47" s="387"/>
      <c r="W47" s="387"/>
      <c r="X47" s="219"/>
      <c r="Y47" s="388" t="str">
        <f>IFERROR(AH30/AH35,"")</f>
        <v/>
      </c>
      <c r="Z47" s="388"/>
      <c r="AA47" s="222" t="s">
        <v>17</v>
      </c>
      <c r="AB47" s="382" t="str">
        <f>B29</f>
        <v xml:space="preserve"> </v>
      </c>
      <c r="AC47" s="382"/>
      <c r="AD47" s="382"/>
      <c r="AE47" s="382"/>
      <c r="AF47" s="247"/>
      <c r="AG47" s="247"/>
      <c r="AH47" s="247"/>
      <c r="AI47" s="247"/>
      <c r="AJ47" s="173"/>
      <c r="AK47" s="173"/>
      <c r="AL47" s="173"/>
      <c r="AM47" s="173"/>
      <c r="AN47" s="173"/>
    </row>
    <row r="48" spans="1:40" s="237" customFormat="1" ht="15.6" x14ac:dyDescent="0.3">
      <c r="A48" s="173"/>
      <c r="B48" s="219"/>
      <c r="C48" s="219"/>
      <c r="D48" s="219"/>
      <c r="E48" s="226" t="s">
        <v>1</v>
      </c>
      <c r="F48" s="226"/>
      <c r="G48" s="226"/>
      <c r="H48" s="226"/>
      <c r="I48" s="219"/>
      <c r="J48" s="219"/>
      <c r="K48" s="219"/>
      <c r="L48" s="219"/>
      <c r="M48" s="226" t="s">
        <v>1</v>
      </c>
      <c r="N48" s="226"/>
      <c r="O48" s="226"/>
      <c r="P48" s="226"/>
      <c r="Q48" s="219"/>
      <c r="R48" s="219"/>
      <c r="S48" s="219"/>
      <c r="T48" s="219"/>
      <c r="U48" s="226" t="s">
        <v>1</v>
      </c>
      <c r="V48" s="226"/>
      <c r="W48" s="226"/>
      <c r="X48" s="226"/>
      <c r="Y48" s="222"/>
      <c r="Z48" s="222"/>
      <c r="AA48" s="222"/>
      <c r="AB48" s="222"/>
      <c r="AC48" s="224" t="s">
        <v>1</v>
      </c>
      <c r="AD48" s="219"/>
      <c r="AE48" s="222"/>
      <c r="AF48" s="248"/>
      <c r="AG48" s="248"/>
      <c r="AH48" s="187"/>
      <c r="AI48" s="247"/>
      <c r="AJ48" s="173"/>
      <c r="AK48" s="173"/>
      <c r="AL48" s="173"/>
      <c r="AM48" s="173"/>
      <c r="AN48" s="173"/>
    </row>
    <row r="49" spans="1:40" s="237" customFormat="1" ht="15.6" x14ac:dyDescent="0.3">
      <c r="A49" s="173"/>
      <c r="B49" s="221" t="str">
        <f>IFERROR(AH15/AH35,"")</f>
        <v/>
      </c>
      <c r="C49" s="219" t="s">
        <v>17</v>
      </c>
      <c r="D49" s="383" t="str">
        <f>CONCATENATE(B10,"-",B15)</f>
        <v xml:space="preserve"> - </v>
      </c>
      <c r="E49" s="383"/>
      <c r="F49" s="383"/>
      <c r="G49" s="383"/>
      <c r="H49" s="226"/>
      <c r="I49" s="384" t="str">
        <f>IFERROR(AH13/AH35,"")</f>
        <v/>
      </c>
      <c r="J49" s="384"/>
      <c r="K49" s="219" t="s">
        <v>17</v>
      </c>
      <c r="L49" s="383" t="str">
        <f>CONCATENATE(B10,"-",B13)</f>
        <v xml:space="preserve"> -</v>
      </c>
      <c r="M49" s="383"/>
      <c r="N49" s="383"/>
      <c r="O49" s="383"/>
      <c r="P49" s="226"/>
      <c r="Q49" s="385"/>
      <c r="R49" s="385"/>
      <c r="S49" s="225"/>
      <c r="T49" s="386"/>
      <c r="U49" s="386"/>
      <c r="V49" s="386"/>
      <c r="W49" s="386"/>
      <c r="X49" s="226"/>
      <c r="Y49" s="219"/>
      <c r="Z49" s="227"/>
      <c r="AA49" s="227"/>
      <c r="AB49" s="227"/>
      <c r="AC49" s="227"/>
      <c r="AD49" s="227"/>
      <c r="AE49" s="227"/>
      <c r="AF49" s="249"/>
      <c r="AG49" s="249"/>
      <c r="AH49" s="250"/>
      <c r="AI49" s="250"/>
      <c r="AJ49" s="173"/>
      <c r="AK49" s="173"/>
      <c r="AL49" s="173"/>
      <c r="AM49" s="173"/>
      <c r="AN49" s="173"/>
    </row>
    <row r="50" spans="1:40" s="237" customFormat="1" ht="16.149999999999999" thickBot="1" x14ac:dyDescent="0.35">
      <c r="A50" s="173"/>
      <c r="B50" s="220">
        <f>SUM(B47,B49,I49)</f>
        <v>0</v>
      </c>
      <c r="C50" s="219"/>
      <c r="D50" s="219"/>
      <c r="E50" s="226" t="s">
        <v>1</v>
      </c>
      <c r="F50" s="226"/>
      <c r="G50" s="226"/>
      <c r="H50" s="219"/>
      <c r="I50" s="219"/>
      <c r="J50" s="219"/>
      <c r="K50" s="219"/>
      <c r="L50" s="219"/>
      <c r="M50" s="226" t="s">
        <v>1</v>
      </c>
      <c r="N50" s="226"/>
      <c r="O50" s="226"/>
      <c r="P50" s="219"/>
      <c r="Q50" s="219"/>
      <c r="R50" s="219"/>
      <c r="S50" s="219"/>
      <c r="T50" s="219"/>
      <c r="U50" s="226"/>
      <c r="V50" s="226"/>
      <c r="W50" s="226"/>
      <c r="X50" s="219"/>
      <c r="Y50" s="219"/>
      <c r="Z50" s="219"/>
      <c r="AA50" s="219"/>
      <c r="AB50" s="219"/>
      <c r="AC50" s="219"/>
      <c r="AD50" s="219"/>
      <c r="AE50" s="219"/>
      <c r="AF50" s="173"/>
      <c r="AG50" s="173"/>
      <c r="AH50" s="187"/>
      <c r="AI50" s="173"/>
      <c r="AJ50" s="173"/>
      <c r="AK50" s="173"/>
      <c r="AL50" s="173"/>
      <c r="AM50" s="173"/>
      <c r="AN50" s="173"/>
    </row>
    <row r="51" spans="1:40" ht="28.5" customHeight="1" thickTop="1" x14ac:dyDescent="0.3">
      <c r="C51" s="373"/>
      <c r="D51" s="373"/>
      <c r="E51" s="373"/>
      <c r="F51" s="373"/>
      <c r="G51" s="373"/>
      <c r="H51" s="373"/>
      <c r="I51" s="373"/>
      <c r="J51" s="110" t="s">
        <v>22</v>
      </c>
      <c r="K51" s="374"/>
      <c r="L51" s="374"/>
      <c r="P51" s="373"/>
      <c r="Q51" s="373"/>
      <c r="R51" s="373"/>
      <c r="S51" s="373"/>
      <c r="T51" s="373"/>
      <c r="U51" s="373"/>
      <c r="V51" s="373"/>
      <c r="X51" s="374"/>
      <c r="Y51" s="374"/>
    </row>
    <row r="52" spans="1:40" s="237" customFormat="1" ht="14.45" x14ac:dyDescent="0.3">
      <c r="A52" s="187"/>
      <c r="B52" s="187"/>
      <c r="C52" s="417" t="s">
        <v>18</v>
      </c>
      <c r="D52" s="417"/>
      <c r="E52" s="417"/>
      <c r="F52" s="417"/>
      <c r="G52" s="417"/>
      <c r="H52" s="417"/>
      <c r="I52" s="417"/>
      <c r="J52" s="187"/>
      <c r="K52" s="418" t="s">
        <v>19</v>
      </c>
      <c r="L52" s="418"/>
      <c r="M52" s="187"/>
      <c r="N52" s="187"/>
      <c r="O52" s="187"/>
      <c r="P52" s="417" t="s">
        <v>21</v>
      </c>
      <c r="Q52" s="417"/>
      <c r="R52" s="417"/>
      <c r="S52" s="417"/>
      <c r="T52" s="417"/>
      <c r="U52" s="417"/>
      <c r="V52" s="417"/>
      <c r="W52" s="187"/>
      <c r="X52" s="418" t="s">
        <v>19</v>
      </c>
      <c r="Y52" s="418"/>
      <c r="Z52" s="187"/>
      <c r="AA52" s="187"/>
      <c r="AB52" s="187"/>
      <c r="AC52" s="187"/>
      <c r="AD52" s="187"/>
      <c r="AE52" s="187"/>
      <c r="AF52" s="187"/>
      <c r="AG52" s="187"/>
      <c r="AH52" s="187"/>
      <c r="AI52" s="187"/>
      <c r="AJ52" s="187"/>
      <c r="AK52" s="187"/>
      <c r="AL52" s="187"/>
      <c r="AM52" s="187"/>
      <c r="AN52" s="187"/>
    </row>
    <row r="53" spans="1:40" s="237" customFormat="1" ht="14.45" x14ac:dyDescent="0.3">
      <c r="A53" s="187"/>
      <c r="B53" s="187"/>
      <c r="C53" s="256"/>
      <c r="D53" s="256"/>
      <c r="E53" s="256"/>
      <c r="F53" s="256"/>
      <c r="G53" s="256"/>
      <c r="H53" s="256"/>
      <c r="I53" s="256"/>
      <c r="J53" s="187"/>
      <c r="K53" s="257"/>
      <c r="L53" s="257"/>
      <c r="M53" s="187"/>
      <c r="N53" s="187"/>
      <c r="O53" s="187"/>
      <c r="P53" s="256"/>
      <c r="Q53" s="256"/>
      <c r="R53" s="256"/>
      <c r="S53" s="256"/>
      <c r="T53" s="256"/>
      <c r="U53" s="256"/>
      <c r="V53" s="256"/>
      <c r="W53" s="187"/>
      <c r="X53" s="257"/>
      <c r="Y53" s="257"/>
      <c r="Z53" s="187"/>
      <c r="AA53" s="187"/>
      <c r="AB53" s="187"/>
      <c r="AC53" s="187"/>
      <c r="AD53" s="187"/>
      <c r="AE53" s="187"/>
      <c r="AF53" s="187"/>
      <c r="AG53" s="187"/>
      <c r="AH53" s="187"/>
      <c r="AI53" s="187"/>
      <c r="AJ53" s="187"/>
      <c r="AK53" s="187"/>
      <c r="AL53" s="187"/>
      <c r="AM53" s="187"/>
      <c r="AN53" s="187"/>
    </row>
    <row r="54" spans="1:40" s="237" customFormat="1" ht="14.45" x14ac:dyDescent="0.3">
      <c r="A54" s="187"/>
      <c r="B54" s="187"/>
      <c r="C54" s="251" t="s">
        <v>35</v>
      </c>
      <c r="D54" s="252"/>
      <c r="E54" s="252"/>
      <c r="F54" s="252"/>
      <c r="G54" s="252"/>
      <c r="H54" s="252"/>
      <c r="I54" s="252"/>
      <c r="J54" s="253" t="s">
        <v>38</v>
      </c>
      <c r="K54" s="253" t="s">
        <v>36</v>
      </c>
      <c r="L54" s="253" t="s">
        <v>37</v>
      </c>
      <c r="M54" s="253" t="s">
        <v>39</v>
      </c>
      <c r="N54" s="253" t="s">
        <v>40</v>
      </c>
      <c r="O54" s="254" t="s">
        <v>41</v>
      </c>
      <c r="P54" s="254" t="s">
        <v>42</v>
      </c>
      <c r="Q54" s="254" t="s">
        <v>43</v>
      </c>
      <c r="R54" s="254" t="s">
        <v>44</v>
      </c>
      <c r="S54" s="254" t="s">
        <v>45</v>
      </c>
      <c r="T54" s="252"/>
      <c r="U54" s="255" t="s">
        <v>17</v>
      </c>
      <c r="V54" s="256"/>
      <c r="W54" s="187"/>
      <c r="X54" s="187"/>
      <c r="Y54" s="187"/>
      <c r="Z54" s="187"/>
      <c r="AA54" s="187"/>
      <c r="AB54" s="187"/>
      <c r="AC54" s="187"/>
      <c r="AD54" s="187"/>
      <c r="AE54" s="187"/>
      <c r="AF54" s="187"/>
      <c r="AG54" s="187"/>
      <c r="AH54" s="187"/>
      <c r="AI54" s="187"/>
      <c r="AJ54" s="228" t="s">
        <v>55</v>
      </c>
      <c r="AK54" s="257"/>
      <c r="AL54" s="187"/>
      <c r="AM54" s="187"/>
      <c r="AN54" s="187"/>
    </row>
    <row r="55" spans="1:40" s="237" customFormat="1" ht="14.45" x14ac:dyDescent="0.3">
      <c r="A55" s="187"/>
      <c r="B55" s="187"/>
      <c r="C55" s="411" t="str">
        <f>IF(July!C55="","",July!C55)</f>
        <v/>
      </c>
      <c r="D55" s="412"/>
      <c r="E55" s="412"/>
      <c r="F55" s="412"/>
      <c r="G55" s="412"/>
      <c r="H55" s="412"/>
      <c r="I55" s="412"/>
      <c r="J55" s="258">
        <f>July!J55</f>
        <v>0</v>
      </c>
      <c r="K55" s="259">
        <f>July!K55</f>
        <v>0</v>
      </c>
      <c r="L55" s="260">
        <f>July!L55</f>
        <v>0</v>
      </c>
      <c r="M55" s="260">
        <f>July!M55</f>
        <v>0</v>
      </c>
      <c r="N55" s="260">
        <f>July!N55</f>
        <v>0</v>
      </c>
      <c r="O55" s="260">
        <f>July!O55</f>
        <v>0</v>
      </c>
      <c r="P55" s="260">
        <f>July!P55</f>
        <v>0</v>
      </c>
      <c r="Q55" s="259">
        <f>July!Q55</f>
        <v>0</v>
      </c>
      <c r="R55" s="259">
        <f>July!R55</f>
        <v>0</v>
      </c>
      <c r="S55" s="259">
        <f>July!S55</f>
        <v>0</v>
      </c>
      <c r="T55" s="261"/>
      <c r="U55" s="262">
        <f>July!U55</f>
        <v>0</v>
      </c>
      <c r="V55" s="256"/>
      <c r="W55" s="187"/>
      <c r="X55" s="187"/>
      <c r="Y55" s="187"/>
      <c r="Z55" s="187"/>
      <c r="AA55" s="187"/>
      <c r="AB55" s="187"/>
      <c r="AC55" s="187"/>
      <c r="AD55" s="187"/>
      <c r="AE55" s="187"/>
      <c r="AF55" s="187"/>
      <c r="AG55" s="187"/>
      <c r="AH55" s="187"/>
      <c r="AI55" s="187"/>
      <c r="AJ55" s="229">
        <f>B50-(U55+U56+U57)</f>
        <v>0</v>
      </c>
      <c r="AK55" s="257"/>
      <c r="AL55" s="263"/>
      <c r="AM55" s="187"/>
      <c r="AN55" s="187"/>
    </row>
    <row r="56" spans="1:40" s="237" customFormat="1" ht="14.45" x14ac:dyDescent="0.3">
      <c r="A56" s="187"/>
      <c r="B56" s="187"/>
      <c r="C56" s="411" t="str">
        <f>IF(July!C56="","",July!C56)</f>
        <v/>
      </c>
      <c r="D56" s="412"/>
      <c r="E56" s="412"/>
      <c r="F56" s="412"/>
      <c r="G56" s="412"/>
      <c r="H56" s="412"/>
      <c r="I56" s="412"/>
      <c r="J56" s="264">
        <f>July!J56</f>
        <v>0</v>
      </c>
      <c r="K56" s="265" t="str">
        <f>July!K56</f>
        <v xml:space="preserve"> </v>
      </c>
      <c r="L56" s="264" t="str">
        <f>July!L56</f>
        <v xml:space="preserve"> </v>
      </c>
      <c r="M56" s="264" t="str">
        <f>July!M56</f>
        <v xml:space="preserve"> </v>
      </c>
      <c r="N56" s="264" t="str">
        <f>July!N56</f>
        <v xml:space="preserve"> </v>
      </c>
      <c r="O56" s="264" t="str">
        <f>July!O56</f>
        <v xml:space="preserve"> </v>
      </c>
      <c r="P56" s="264" t="str">
        <f>July!P56</f>
        <v xml:space="preserve"> </v>
      </c>
      <c r="Q56" s="265" t="str">
        <f>July!Q56</f>
        <v xml:space="preserve"> </v>
      </c>
      <c r="R56" s="265" t="str">
        <f>July!R56</f>
        <v xml:space="preserve"> </v>
      </c>
      <c r="S56" s="265" t="str">
        <f>July!S56</f>
        <v xml:space="preserve"> </v>
      </c>
      <c r="T56" s="261"/>
      <c r="U56" s="266">
        <f>July!U56</f>
        <v>0</v>
      </c>
      <c r="V56" s="256"/>
      <c r="W56" s="187"/>
      <c r="X56" s="187"/>
      <c r="Y56" s="187"/>
      <c r="Z56" s="187"/>
      <c r="AA56" s="187"/>
      <c r="AB56" s="187"/>
      <c r="AC56" s="187"/>
      <c r="AD56" s="187"/>
      <c r="AE56" s="187"/>
      <c r="AF56" s="187"/>
      <c r="AG56" s="187"/>
      <c r="AH56" s="187"/>
      <c r="AI56" s="187"/>
      <c r="AJ56" s="229"/>
      <c r="AK56" s="257"/>
      <c r="AL56" s="263"/>
      <c r="AM56" s="187"/>
      <c r="AN56" s="187"/>
    </row>
    <row r="57" spans="1:40" s="237" customFormat="1" ht="14.45" x14ac:dyDescent="0.3">
      <c r="A57" s="187"/>
      <c r="B57" s="187"/>
      <c r="C57" s="411" t="str">
        <f>IF(July!C57="","",July!C57)</f>
        <v xml:space="preserve"> </v>
      </c>
      <c r="D57" s="412"/>
      <c r="E57" s="412"/>
      <c r="F57" s="412"/>
      <c r="G57" s="412"/>
      <c r="H57" s="412"/>
      <c r="I57" s="412"/>
      <c r="J57" s="267">
        <f>July!J57</f>
        <v>0</v>
      </c>
      <c r="K57" s="265">
        <f>July!K57</f>
        <v>0</v>
      </c>
      <c r="L57" s="264">
        <f>July!L57</f>
        <v>0</v>
      </c>
      <c r="M57" s="264">
        <f>July!M57</f>
        <v>0</v>
      </c>
      <c r="N57" s="264">
        <f>July!N57</f>
        <v>0</v>
      </c>
      <c r="O57" s="268">
        <f>July!O57</f>
        <v>0</v>
      </c>
      <c r="P57" s="268">
        <f>July!P57</f>
        <v>0</v>
      </c>
      <c r="Q57" s="267">
        <f>July!Q57</f>
        <v>0</v>
      </c>
      <c r="R57" s="267">
        <f>July!R57</f>
        <v>0</v>
      </c>
      <c r="S57" s="267">
        <f>July!S57</f>
        <v>0</v>
      </c>
      <c r="T57" s="261"/>
      <c r="U57" s="266">
        <f>July!U57</f>
        <v>0</v>
      </c>
      <c r="V57" s="256"/>
      <c r="W57" s="269" t="s">
        <v>22</v>
      </c>
      <c r="X57" s="187"/>
      <c r="Y57" s="187"/>
      <c r="Z57" s="187"/>
      <c r="AA57" s="187"/>
      <c r="AB57" s="187"/>
      <c r="AC57" s="187"/>
      <c r="AD57" s="187"/>
      <c r="AE57" s="187"/>
      <c r="AF57" s="187"/>
      <c r="AG57" s="187"/>
      <c r="AH57" s="187"/>
      <c r="AI57" s="187"/>
      <c r="AJ57" s="229"/>
      <c r="AK57" s="257"/>
      <c r="AL57" s="263"/>
      <c r="AM57" s="187"/>
      <c r="AN57" s="187"/>
    </row>
    <row r="58" spans="1:40" s="237" customFormat="1" ht="14.45" x14ac:dyDescent="0.3">
      <c r="A58" s="187"/>
      <c r="B58" s="187"/>
      <c r="C58" s="411" t="str">
        <f>IF(July!C58="","",July!C58)</f>
        <v xml:space="preserve"> </v>
      </c>
      <c r="D58" s="412"/>
      <c r="E58" s="412"/>
      <c r="F58" s="412"/>
      <c r="G58" s="412"/>
      <c r="H58" s="412"/>
      <c r="I58" s="412"/>
      <c r="J58" s="268">
        <f>July!J58</f>
        <v>0</v>
      </c>
      <c r="K58" s="268">
        <f>July!K58</f>
        <v>0</v>
      </c>
      <c r="L58" s="268">
        <f>July!L57</f>
        <v>0</v>
      </c>
      <c r="M58" s="268">
        <f>July!M58</f>
        <v>0</v>
      </c>
      <c r="N58" s="268">
        <f>July!N58</f>
        <v>0</v>
      </c>
      <c r="O58" s="268">
        <f>July!O58</f>
        <v>0</v>
      </c>
      <c r="P58" s="267">
        <f>July!P58</f>
        <v>0</v>
      </c>
      <c r="Q58" s="267">
        <f>July!Q58</f>
        <v>0</v>
      </c>
      <c r="R58" s="267">
        <f>July!R58</f>
        <v>0</v>
      </c>
      <c r="S58" s="267">
        <f>July!S58</f>
        <v>0</v>
      </c>
      <c r="T58" s="261"/>
      <c r="U58" s="266">
        <f>July!U58</f>
        <v>0</v>
      </c>
      <c r="V58" s="256"/>
      <c r="W58" s="187"/>
      <c r="X58" s="187"/>
      <c r="Y58" s="187"/>
      <c r="Z58" s="187"/>
      <c r="AA58" s="187"/>
      <c r="AB58" s="187"/>
      <c r="AC58" s="187"/>
      <c r="AD58" s="187"/>
      <c r="AE58" s="187"/>
      <c r="AF58" s="187"/>
      <c r="AG58" s="187"/>
      <c r="AH58" s="187"/>
      <c r="AI58" s="187"/>
      <c r="AJ58" s="229" t="str">
        <f>IFERROR(I47-U58,"")</f>
        <v/>
      </c>
      <c r="AK58" s="257"/>
      <c r="AL58" s="263"/>
      <c r="AM58" s="187"/>
      <c r="AN58" s="187"/>
    </row>
    <row r="59" spans="1:40" s="237" customFormat="1" ht="14.45" x14ac:dyDescent="0.3">
      <c r="A59" s="187"/>
      <c r="B59" s="187"/>
      <c r="C59" s="411" t="str">
        <f>IF(July!C59="","",July!C59)</f>
        <v xml:space="preserve"> </v>
      </c>
      <c r="D59" s="412"/>
      <c r="E59" s="412"/>
      <c r="F59" s="412"/>
      <c r="G59" s="412"/>
      <c r="H59" s="412"/>
      <c r="I59" s="412"/>
      <c r="J59" s="268">
        <f>July!J59</f>
        <v>0</v>
      </c>
      <c r="K59" s="268">
        <f>July!K59</f>
        <v>0</v>
      </c>
      <c r="L59" s="268">
        <f>July!L59</f>
        <v>0</v>
      </c>
      <c r="M59" s="268">
        <f>July!M59</f>
        <v>0</v>
      </c>
      <c r="N59" s="268">
        <f>July!N59</f>
        <v>0</v>
      </c>
      <c r="O59" s="268">
        <f>July!O59</f>
        <v>0</v>
      </c>
      <c r="P59" s="267">
        <f>July!P59</f>
        <v>0</v>
      </c>
      <c r="Q59" s="267">
        <f>July!Q59</f>
        <v>0</v>
      </c>
      <c r="R59" s="267">
        <f>July!R59</f>
        <v>0</v>
      </c>
      <c r="S59" s="267">
        <f>July!S59</f>
        <v>0</v>
      </c>
      <c r="T59" s="261"/>
      <c r="U59" s="266">
        <f>July!U59</f>
        <v>0</v>
      </c>
      <c r="V59" s="256"/>
      <c r="W59" s="187"/>
      <c r="X59" s="187"/>
      <c r="Y59" s="187"/>
      <c r="Z59" s="187"/>
      <c r="AA59" s="187"/>
      <c r="AB59" s="187"/>
      <c r="AC59" s="187"/>
      <c r="AD59" s="187"/>
      <c r="AE59" s="187"/>
      <c r="AF59" s="187"/>
      <c r="AG59" s="187"/>
      <c r="AH59" s="187"/>
      <c r="AI59" s="187"/>
      <c r="AJ59" s="229">
        <f t="shared" ref="AJ59:AJ60" si="1">IFERROR(I48-U59,"")</f>
        <v>0</v>
      </c>
      <c r="AK59" s="257"/>
      <c r="AL59" s="263"/>
      <c r="AM59" s="187"/>
      <c r="AN59" s="187"/>
    </row>
    <row r="60" spans="1:40" s="237" customFormat="1" ht="14.45" x14ac:dyDescent="0.3">
      <c r="A60" s="187"/>
      <c r="B60" s="187"/>
      <c r="C60" s="411" t="str">
        <f>IF(July!C60="","",July!C60)</f>
        <v xml:space="preserve"> </v>
      </c>
      <c r="D60" s="412"/>
      <c r="E60" s="412"/>
      <c r="F60" s="412"/>
      <c r="G60" s="412"/>
      <c r="H60" s="412"/>
      <c r="I60" s="412"/>
      <c r="J60" s="268">
        <f>July!J60</f>
        <v>0</v>
      </c>
      <c r="K60" s="268">
        <f>July!K60</f>
        <v>0</v>
      </c>
      <c r="L60" s="268">
        <f>July!L60</f>
        <v>0</v>
      </c>
      <c r="M60" s="268">
        <f>July!M60</f>
        <v>0</v>
      </c>
      <c r="N60" s="268">
        <f>July!N60</f>
        <v>0</v>
      </c>
      <c r="O60" s="268">
        <f>July!O60</f>
        <v>0</v>
      </c>
      <c r="P60" s="267">
        <f>July!P60</f>
        <v>0</v>
      </c>
      <c r="Q60" s="267">
        <f>July!Q60</f>
        <v>0</v>
      </c>
      <c r="R60" s="267">
        <f>July!R60</f>
        <v>0</v>
      </c>
      <c r="S60" s="267">
        <f>July!S60</f>
        <v>0</v>
      </c>
      <c r="T60" s="261"/>
      <c r="U60" s="266">
        <f>July!U60</f>
        <v>0</v>
      </c>
      <c r="V60" s="256"/>
      <c r="W60" s="187"/>
      <c r="X60" s="187"/>
      <c r="Y60" s="187"/>
      <c r="Z60" s="187"/>
      <c r="AA60" s="187"/>
      <c r="AB60" s="187"/>
      <c r="AC60" s="187"/>
      <c r="AD60" s="187"/>
      <c r="AE60" s="187"/>
      <c r="AF60" s="187"/>
      <c r="AG60" s="187"/>
      <c r="AH60" s="187"/>
      <c r="AI60" s="187"/>
      <c r="AJ60" s="229" t="str">
        <f t="shared" si="1"/>
        <v/>
      </c>
      <c r="AK60" s="257"/>
      <c r="AL60" s="263"/>
      <c r="AM60" s="187"/>
      <c r="AN60" s="187"/>
    </row>
    <row r="61" spans="1:40" s="237" customFormat="1" ht="14.45" x14ac:dyDescent="0.3">
      <c r="A61" s="187"/>
      <c r="B61" s="187"/>
      <c r="C61" s="270"/>
      <c r="D61" s="271"/>
      <c r="E61" s="271"/>
      <c r="F61" s="271"/>
      <c r="G61" s="271"/>
      <c r="H61" s="271"/>
      <c r="I61" s="271"/>
      <c r="J61" s="272"/>
      <c r="K61" s="273"/>
      <c r="L61" s="273"/>
      <c r="M61" s="272"/>
      <c r="N61" s="272"/>
      <c r="O61" s="272"/>
      <c r="P61" s="271"/>
      <c r="Q61" s="271"/>
      <c r="R61" s="271"/>
      <c r="S61" s="271" t="s">
        <v>49</v>
      </c>
      <c r="T61" s="271"/>
      <c r="U61" s="274">
        <f>SUM(U55:U60)</f>
        <v>0</v>
      </c>
      <c r="V61" s="275"/>
      <c r="W61" s="187"/>
      <c r="X61" s="187"/>
      <c r="Y61" s="187"/>
      <c r="Z61" s="187"/>
      <c r="AA61" s="187"/>
      <c r="AB61" s="187"/>
      <c r="AC61" s="187"/>
      <c r="AD61" s="187"/>
      <c r="AE61" s="187"/>
      <c r="AF61" s="187"/>
      <c r="AG61" s="187"/>
      <c r="AH61" s="187"/>
      <c r="AI61" s="187"/>
      <c r="AJ61" s="230">
        <f>SUM(AJ55:AJ60)</f>
        <v>0</v>
      </c>
      <c r="AK61" s="276"/>
      <c r="AL61" s="277"/>
      <c r="AM61" s="187"/>
      <c r="AN61" s="187"/>
    </row>
    <row r="62" spans="1:40" s="237" customFormat="1" ht="14.45" x14ac:dyDescent="0.3">
      <c r="A62" s="187"/>
      <c r="B62" s="187"/>
      <c r="C62" s="256"/>
      <c r="D62" s="256"/>
      <c r="E62" s="256"/>
      <c r="F62" s="256"/>
      <c r="G62" s="256"/>
      <c r="H62" s="256"/>
      <c r="I62" s="256"/>
      <c r="J62" s="187"/>
      <c r="K62" s="257"/>
      <c r="L62" s="257"/>
      <c r="M62" s="187"/>
      <c r="N62" s="187"/>
      <c r="O62" s="187"/>
      <c r="P62" s="256"/>
      <c r="Q62" s="256"/>
      <c r="R62" s="256"/>
      <c r="S62" s="256"/>
      <c r="T62" s="256"/>
      <c r="U62" s="277"/>
      <c r="V62" s="275"/>
      <c r="W62" s="187"/>
      <c r="X62" s="187"/>
      <c r="Y62" s="187"/>
      <c r="Z62" s="187"/>
      <c r="AA62" s="187"/>
      <c r="AB62" s="187"/>
      <c r="AC62" s="187"/>
      <c r="AD62" s="187"/>
      <c r="AE62" s="187"/>
      <c r="AF62" s="187"/>
      <c r="AG62" s="187"/>
      <c r="AH62" s="187"/>
      <c r="AI62" s="187"/>
      <c r="AJ62" s="230"/>
      <c r="AK62" s="276"/>
      <c r="AL62" s="277"/>
      <c r="AM62" s="187"/>
      <c r="AN62" s="187"/>
    </row>
    <row r="63" spans="1:40" s="237" customFormat="1" ht="14.45" x14ac:dyDescent="0.3">
      <c r="A63" s="187"/>
      <c r="B63" s="187"/>
      <c r="C63" s="256"/>
      <c r="D63" s="256"/>
      <c r="E63" s="256"/>
      <c r="F63" s="256"/>
      <c r="G63" s="256"/>
      <c r="H63" s="256"/>
      <c r="I63" s="256"/>
      <c r="J63" s="187"/>
      <c r="K63" s="257"/>
      <c r="L63" s="257"/>
      <c r="M63" s="187"/>
      <c r="N63" s="187"/>
      <c r="O63" s="187"/>
      <c r="P63" s="256"/>
      <c r="Q63" s="256"/>
      <c r="R63" s="256"/>
      <c r="S63" s="256"/>
      <c r="T63" s="256"/>
      <c r="U63" s="277"/>
      <c r="V63" s="275"/>
      <c r="W63" s="187"/>
      <c r="X63" s="187"/>
      <c r="Y63" s="187"/>
      <c r="Z63" s="187"/>
      <c r="AA63" s="187"/>
      <c r="AB63" s="187"/>
      <c r="AC63" s="187"/>
      <c r="AD63" s="187"/>
      <c r="AE63" s="187"/>
      <c r="AF63" s="187"/>
      <c r="AG63" s="187"/>
      <c r="AH63" s="187"/>
      <c r="AI63" s="187"/>
      <c r="AJ63" s="230"/>
      <c r="AK63" s="276"/>
      <c r="AL63" s="277"/>
      <c r="AM63" s="187"/>
      <c r="AN63" s="187"/>
    </row>
    <row r="64" spans="1:40" s="237" customFormat="1" ht="14.45" x14ac:dyDescent="0.3">
      <c r="A64" s="187"/>
      <c r="B64" s="187"/>
      <c r="C64" s="256"/>
      <c r="D64" s="256"/>
      <c r="E64" s="256"/>
      <c r="F64" s="256"/>
      <c r="G64" s="256"/>
      <c r="H64" s="256"/>
      <c r="I64" s="256"/>
      <c r="J64" s="187"/>
      <c r="K64" s="257"/>
      <c r="L64" s="257"/>
      <c r="M64" s="187"/>
      <c r="N64" s="187"/>
      <c r="O64" s="187"/>
      <c r="P64" s="256"/>
      <c r="Q64" s="256"/>
      <c r="R64" s="256"/>
      <c r="S64" s="256"/>
      <c r="T64" s="256"/>
      <c r="U64" s="277"/>
      <c r="V64" s="275"/>
      <c r="W64" s="187"/>
      <c r="X64" s="187"/>
      <c r="Y64" s="187"/>
      <c r="Z64" s="187"/>
      <c r="AA64" s="187"/>
      <c r="AB64" s="187"/>
      <c r="AC64" s="187"/>
      <c r="AD64" s="187"/>
      <c r="AE64" s="187"/>
      <c r="AF64" s="187"/>
      <c r="AG64" s="187"/>
      <c r="AH64" s="187"/>
      <c r="AI64" s="187"/>
      <c r="AJ64" s="230"/>
      <c r="AK64" s="276"/>
      <c r="AL64" s="277"/>
      <c r="AM64" s="187"/>
      <c r="AN64" s="187"/>
    </row>
    <row r="65" spans="1:40" s="237" customFormat="1" ht="15.6" x14ac:dyDescent="0.3">
      <c r="A65" s="173"/>
      <c r="B65" s="173"/>
      <c r="C65" s="173"/>
      <c r="D65" s="173"/>
      <c r="E65" s="173"/>
      <c r="F65" s="173"/>
      <c r="G65" s="173"/>
      <c r="H65" s="173"/>
      <c r="I65" s="173"/>
      <c r="J65" s="173"/>
      <c r="K65" s="173"/>
      <c r="L65" s="173"/>
      <c r="M65" s="173"/>
      <c r="N65" s="173"/>
      <c r="O65" s="173"/>
      <c r="P65" s="173"/>
      <c r="Q65" s="173"/>
      <c r="R65" s="173"/>
      <c r="S65" s="173"/>
      <c r="T65" s="173"/>
      <c r="U65" s="173"/>
      <c r="V65" s="173"/>
      <c r="W65" s="173"/>
      <c r="X65" s="173"/>
      <c r="Y65" s="173"/>
      <c r="Z65" s="173"/>
      <c r="AA65" s="173"/>
      <c r="AB65" s="173"/>
      <c r="AC65" s="173"/>
      <c r="AD65" s="173"/>
      <c r="AE65" s="173"/>
      <c r="AF65" s="173"/>
      <c r="AG65" s="173"/>
      <c r="AH65" s="187"/>
      <c r="AI65" s="173"/>
      <c r="AJ65" s="173"/>
      <c r="AK65" s="173"/>
      <c r="AL65" s="173"/>
      <c r="AM65" s="173"/>
      <c r="AN65" s="173"/>
    </row>
    <row r="66" spans="1:40" s="237" customFormat="1" x14ac:dyDescent="0.25">
      <c r="A66" s="173"/>
      <c r="B66" s="173"/>
      <c r="C66" s="173"/>
      <c r="D66" s="173"/>
      <c r="E66" s="173"/>
      <c r="F66" s="173"/>
      <c r="G66" s="173"/>
      <c r="H66" s="173"/>
      <c r="I66" s="173"/>
      <c r="J66" s="173"/>
      <c r="K66" s="173"/>
      <c r="L66" s="173"/>
      <c r="M66" s="173"/>
      <c r="N66" s="173"/>
      <c r="O66" s="173"/>
      <c r="P66" s="173"/>
      <c r="Q66" s="173"/>
      <c r="R66" s="173"/>
      <c r="S66" s="173"/>
      <c r="T66" s="173"/>
      <c r="U66" s="173"/>
      <c r="V66" s="173"/>
      <c r="W66" s="173"/>
      <c r="X66" s="173"/>
      <c r="Y66" s="173"/>
      <c r="Z66" s="173"/>
      <c r="AA66" s="173"/>
      <c r="AB66" s="173"/>
      <c r="AC66" s="173"/>
      <c r="AD66" s="173"/>
      <c r="AE66" s="173"/>
      <c r="AF66" s="173"/>
      <c r="AG66" s="173"/>
      <c r="AH66" s="187"/>
      <c r="AI66" s="173"/>
      <c r="AJ66" s="173"/>
      <c r="AK66" s="173"/>
      <c r="AL66" s="173"/>
      <c r="AM66" s="173"/>
      <c r="AN66" s="173"/>
    </row>
    <row r="67" spans="1:40" s="237" customFormat="1" ht="16.5" thickBot="1" x14ac:dyDescent="0.3">
      <c r="A67" s="173"/>
      <c r="B67" s="278" t="s">
        <v>53</v>
      </c>
      <c r="C67" s="413" t="str">
        <f>IF(July!C67="","",July!C67)</f>
        <v/>
      </c>
      <c r="D67" s="413"/>
      <c r="E67" s="413"/>
      <c r="F67" s="413"/>
      <c r="G67" s="413"/>
      <c r="H67" s="413"/>
      <c r="I67" s="173"/>
      <c r="J67" s="173"/>
      <c r="K67" s="173"/>
      <c r="L67" s="173"/>
      <c r="M67" s="173"/>
      <c r="N67" s="173"/>
      <c r="O67" s="173"/>
      <c r="P67" s="173"/>
      <c r="Q67" s="278" t="s">
        <v>51</v>
      </c>
      <c r="R67" s="413" t="str">
        <f>IF(July!R67="","",July!R67)</f>
        <v/>
      </c>
      <c r="S67" s="413"/>
      <c r="T67" s="413"/>
      <c r="U67" s="413"/>
      <c r="V67" s="413"/>
      <c r="W67" s="413"/>
      <c r="X67" s="173"/>
      <c r="Y67" s="173"/>
      <c r="Z67" s="173"/>
      <c r="AA67" s="173"/>
      <c r="AB67" s="173"/>
      <c r="AC67" s="173"/>
      <c r="AD67" s="173"/>
      <c r="AE67" s="173"/>
      <c r="AF67" s="173"/>
      <c r="AG67" s="173"/>
      <c r="AH67" s="187"/>
      <c r="AI67" s="173"/>
      <c r="AJ67" s="173"/>
      <c r="AK67" s="173"/>
      <c r="AL67" s="173"/>
      <c r="AM67" s="173"/>
      <c r="AN67" s="173"/>
    </row>
    <row r="68" spans="1:40" s="237" customFormat="1" ht="16.5" thickBot="1" x14ac:dyDescent="0.3">
      <c r="A68" s="279"/>
      <c r="B68" s="280" t="s">
        <v>54</v>
      </c>
      <c r="C68" s="413" t="str">
        <f>IF(July!C68="","",July!C68)</f>
        <v/>
      </c>
      <c r="D68" s="413"/>
      <c r="E68" s="413"/>
      <c r="F68" s="413"/>
      <c r="G68" s="413"/>
      <c r="H68" s="413"/>
      <c r="I68" s="173"/>
      <c r="J68" s="173"/>
      <c r="K68" s="173"/>
      <c r="L68" s="173"/>
      <c r="M68" s="173"/>
      <c r="N68" s="173"/>
      <c r="O68" s="173"/>
      <c r="P68" s="173"/>
      <c r="Q68" s="278" t="s">
        <v>52</v>
      </c>
      <c r="R68" s="413" t="str">
        <f>IF(July!R68="","",July!R68)</f>
        <v/>
      </c>
      <c r="S68" s="413"/>
      <c r="T68" s="413"/>
      <c r="U68" s="413"/>
      <c r="V68" s="413"/>
      <c r="W68" s="413"/>
      <c r="X68" s="173"/>
      <c r="Y68" s="173"/>
      <c r="Z68" s="173"/>
      <c r="AA68" s="173"/>
      <c r="AB68" s="173"/>
      <c r="AC68" s="173"/>
      <c r="AD68" s="173"/>
      <c r="AE68" s="173"/>
      <c r="AF68" s="173"/>
      <c r="AG68" s="173"/>
      <c r="AH68" s="187"/>
      <c r="AI68" s="173"/>
      <c r="AJ68" s="173"/>
      <c r="AK68" s="173"/>
      <c r="AL68" s="173"/>
      <c r="AM68" s="173"/>
      <c r="AN68" s="173"/>
    </row>
    <row r="69" spans="1:40" s="237" customFormat="1" ht="16.5" thickBot="1" x14ac:dyDescent="0.3">
      <c r="A69" s="173"/>
      <c r="B69" s="187" t="s">
        <v>7</v>
      </c>
      <c r="C69" s="363">
        <v>41943</v>
      </c>
      <c r="D69" s="363"/>
      <c r="E69" s="363"/>
      <c r="F69" s="363"/>
      <c r="G69" s="363"/>
      <c r="H69" s="363"/>
      <c r="I69" s="173"/>
      <c r="J69" s="173"/>
      <c r="K69" s="173"/>
      <c r="L69" s="173"/>
      <c r="M69" s="173"/>
      <c r="N69" s="173"/>
      <c r="O69" s="173"/>
      <c r="P69" s="173"/>
      <c r="Q69" s="302" t="s">
        <v>59</v>
      </c>
      <c r="R69" s="413" t="str">
        <f>IF(July!R69="","",July!R69)</f>
        <v/>
      </c>
      <c r="S69" s="413"/>
      <c r="T69" s="413"/>
      <c r="U69" s="413"/>
      <c r="V69" s="413"/>
      <c r="W69" s="413"/>
      <c r="X69" s="173"/>
      <c r="Y69" s="173"/>
      <c r="Z69" s="173"/>
      <c r="AA69" s="173"/>
      <c r="AB69" s="173"/>
      <c r="AC69" s="173"/>
      <c r="AD69" s="173"/>
      <c r="AE69" s="173"/>
      <c r="AF69" s="173"/>
      <c r="AG69" s="173"/>
      <c r="AH69" s="187"/>
      <c r="AI69" s="173"/>
      <c r="AJ69" s="173"/>
      <c r="AK69" s="173"/>
      <c r="AL69" s="173"/>
      <c r="AM69" s="173"/>
      <c r="AN69" s="173"/>
    </row>
    <row r="70" spans="1:40" ht="4.5" customHeight="1" x14ac:dyDescent="0.25"/>
    <row r="71" spans="1:40" x14ac:dyDescent="0.25">
      <c r="B71" s="110" t="s">
        <v>50</v>
      </c>
    </row>
    <row r="72" spans="1:40" ht="5.25" customHeight="1" x14ac:dyDescent="0.25"/>
    <row r="73" spans="1:40" s="237" customFormat="1" x14ac:dyDescent="0.25">
      <c r="A73" s="173"/>
      <c r="B73" s="173"/>
      <c r="C73" s="364" t="s">
        <v>24</v>
      </c>
      <c r="D73" s="365"/>
      <c r="E73" s="281"/>
      <c r="F73" s="282"/>
      <c r="G73" s="282"/>
      <c r="H73" s="283"/>
      <c r="I73" s="281"/>
      <c r="J73" s="283"/>
      <c r="K73" s="414"/>
      <c r="L73" s="415"/>
      <c r="M73" s="284"/>
      <c r="N73" s="285"/>
      <c r="O73" s="286"/>
      <c r="P73" s="285"/>
      <c r="Q73" s="184" t="s">
        <v>58</v>
      </c>
      <c r="R73" s="185"/>
      <c r="S73" s="185"/>
      <c r="T73" s="185"/>
      <c r="U73" s="185"/>
      <c r="V73" s="185"/>
      <c r="W73" s="185"/>
      <c r="X73" s="185"/>
      <c r="Y73" s="185"/>
      <c r="Z73" s="185"/>
      <c r="AA73" s="185"/>
      <c r="AB73" s="185"/>
      <c r="AC73" s="185"/>
      <c r="AD73" s="185"/>
      <c r="AE73" s="185"/>
      <c r="AF73" s="185"/>
      <c r="AG73" s="185"/>
      <c r="AH73" s="185"/>
      <c r="AI73" s="186"/>
      <c r="AJ73" s="173"/>
      <c r="AK73" s="173"/>
      <c r="AL73" s="173"/>
      <c r="AM73" s="173"/>
      <c r="AN73" s="173"/>
    </row>
    <row r="74" spans="1:40" s="237" customFormat="1" ht="43.5" customHeight="1" x14ac:dyDescent="0.25">
      <c r="A74" s="173"/>
      <c r="B74" s="173"/>
      <c r="C74" s="174"/>
      <c r="D74" s="175"/>
      <c r="E74" s="394" t="str">
        <f>C55</f>
        <v/>
      </c>
      <c r="F74" s="395"/>
      <c r="G74" s="396" t="str">
        <f>C56</f>
        <v/>
      </c>
      <c r="H74" s="397"/>
      <c r="I74" s="396" t="str">
        <f>C57</f>
        <v xml:space="preserve"> </v>
      </c>
      <c r="J74" s="397"/>
      <c r="K74" s="394" t="str">
        <f>C58</f>
        <v xml:space="preserve"> </v>
      </c>
      <c r="L74" s="395"/>
      <c r="M74" s="394" t="str">
        <f>C59</f>
        <v xml:space="preserve"> </v>
      </c>
      <c r="N74" s="395"/>
      <c r="O74" s="394" t="str">
        <f>C60</f>
        <v xml:space="preserve"> </v>
      </c>
      <c r="P74" s="395"/>
      <c r="Q74" s="174"/>
      <c r="R74" s="175"/>
      <c r="S74" s="175"/>
      <c r="T74" s="175"/>
      <c r="U74" s="175"/>
      <c r="V74" s="175"/>
      <c r="W74" s="175"/>
      <c r="X74" s="175"/>
      <c r="Y74" s="175"/>
      <c r="Z74" s="175"/>
      <c r="AA74" s="175"/>
      <c r="AB74" s="175"/>
      <c r="AC74" s="175"/>
      <c r="AD74" s="175"/>
      <c r="AE74" s="175"/>
      <c r="AF74" s="175"/>
      <c r="AG74" s="175"/>
      <c r="AH74" s="175"/>
      <c r="AI74" s="176"/>
      <c r="AJ74" s="173"/>
      <c r="AK74" s="173"/>
      <c r="AL74" s="173"/>
      <c r="AM74" s="173"/>
      <c r="AN74" s="173"/>
    </row>
    <row r="75" spans="1:40" s="237" customFormat="1" ht="36.75" x14ac:dyDescent="0.25">
      <c r="A75" s="173"/>
      <c r="B75" s="173"/>
      <c r="C75" s="174"/>
      <c r="D75" s="175"/>
      <c r="E75" s="177" t="s">
        <v>3</v>
      </c>
      <c r="F75" s="178" t="s">
        <v>27</v>
      </c>
      <c r="G75" s="179" t="s">
        <v>3</v>
      </c>
      <c r="H75" s="179" t="s">
        <v>27</v>
      </c>
      <c r="I75" s="180" t="s">
        <v>3</v>
      </c>
      <c r="J75" s="179" t="s">
        <v>27</v>
      </c>
      <c r="K75" s="180" t="s">
        <v>3</v>
      </c>
      <c r="L75" s="179" t="s">
        <v>27</v>
      </c>
      <c r="M75" s="177" t="s">
        <v>3</v>
      </c>
      <c r="N75" s="181" t="s">
        <v>27</v>
      </c>
      <c r="O75" s="177" t="s">
        <v>3</v>
      </c>
      <c r="P75" s="181" t="s">
        <v>27</v>
      </c>
      <c r="Q75" s="174"/>
      <c r="R75" s="175"/>
      <c r="S75" s="175"/>
      <c r="T75" s="175"/>
      <c r="U75" s="175"/>
      <c r="V75" s="175"/>
      <c r="W75" s="175"/>
      <c r="X75" s="175"/>
      <c r="Y75" s="175"/>
      <c r="Z75" s="175"/>
      <c r="AA75" s="175"/>
      <c r="AB75" s="175"/>
      <c r="AC75" s="175"/>
      <c r="AD75" s="175"/>
      <c r="AE75" s="175"/>
      <c r="AF75" s="175"/>
      <c r="AG75" s="175"/>
      <c r="AH75" s="175"/>
      <c r="AI75" s="176"/>
      <c r="AJ75" s="173"/>
      <c r="AK75" s="173"/>
      <c r="AL75" s="173"/>
      <c r="AM75" s="173"/>
      <c r="AN75" s="173"/>
    </row>
    <row r="76" spans="1:40" x14ac:dyDescent="0.25">
      <c r="C76" s="155">
        <v>1</v>
      </c>
      <c r="D76" s="156" t="s">
        <v>30</v>
      </c>
      <c r="E76" s="157"/>
      <c r="F76" s="158"/>
      <c r="G76" s="157"/>
      <c r="H76" s="158"/>
      <c r="I76" s="157"/>
      <c r="J76" s="158"/>
      <c r="K76" s="157"/>
      <c r="L76" s="158"/>
      <c r="M76" s="159"/>
      <c r="N76" s="160"/>
      <c r="O76" s="159"/>
      <c r="P76" s="160"/>
      <c r="Q76" s="161" t="s">
        <v>22</v>
      </c>
      <c r="R76" s="162"/>
      <c r="S76" s="162"/>
      <c r="T76" s="162"/>
      <c r="U76" s="162"/>
      <c r="V76" s="162"/>
      <c r="W76" s="162"/>
      <c r="X76" s="162"/>
      <c r="Y76" s="162"/>
      <c r="Z76" s="162"/>
      <c r="AA76" s="162"/>
      <c r="AB76" s="162"/>
      <c r="AC76" s="162"/>
      <c r="AD76" s="162"/>
      <c r="AE76" s="162"/>
      <c r="AF76" s="162"/>
      <c r="AG76" s="162"/>
      <c r="AH76" s="162"/>
      <c r="AI76" s="163"/>
    </row>
    <row r="77" spans="1:40" x14ac:dyDescent="0.25">
      <c r="C77" s="155">
        <v>2</v>
      </c>
      <c r="D77" s="156" t="s">
        <v>31</v>
      </c>
      <c r="E77" s="157"/>
      <c r="F77" s="158"/>
      <c r="G77" s="157"/>
      <c r="H77" s="158"/>
      <c r="I77" s="157"/>
      <c r="J77" s="158"/>
      <c r="K77" s="157"/>
      <c r="L77" s="158"/>
      <c r="M77" s="159"/>
      <c r="N77" s="160"/>
      <c r="O77" s="159"/>
      <c r="P77" s="160"/>
      <c r="Q77" s="161" t="s">
        <v>22</v>
      </c>
      <c r="R77" s="164"/>
      <c r="S77" s="164"/>
      <c r="T77" s="164"/>
      <c r="U77" s="164"/>
      <c r="V77" s="164"/>
      <c r="W77" s="164"/>
      <c r="X77" s="164"/>
      <c r="Y77" s="164"/>
      <c r="Z77" s="164"/>
      <c r="AA77" s="164"/>
      <c r="AB77" s="164"/>
      <c r="AC77" s="164"/>
      <c r="AD77" s="164"/>
      <c r="AE77" s="164"/>
      <c r="AF77" s="164"/>
      <c r="AG77" s="164"/>
      <c r="AH77" s="164"/>
      <c r="AI77" s="163"/>
    </row>
    <row r="78" spans="1:40" x14ac:dyDescent="0.25">
      <c r="C78" s="155">
        <v>3</v>
      </c>
      <c r="D78" s="156" t="s">
        <v>32</v>
      </c>
      <c r="E78" s="157"/>
      <c r="F78" s="158"/>
      <c r="G78" s="157"/>
      <c r="H78" s="158"/>
      <c r="I78" s="157"/>
      <c r="J78" s="158"/>
      <c r="K78" s="157"/>
      <c r="L78" s="158"/>
      <c r="M78" s="159"/>
      <c r="N78" s="160"/>
      <c r="O78" s="159"/>
      <c r="P78" s="160"/>
      <c r="Q78" s="161"/>
      <c r="R78" s="164"/>
      <c r="S78" s="164"/>
      <c r="T78" s="164"/>
      <c r="U78" s="164"/>
      <c r="V78" s="164"/>
      <c r="W78" s="164"/>
      <c r="X78" s="164"/>
      <c r="Y78" s="164"/>
      <c r="Z78" s="164"/>
      <c r="AA78" s="164"/>
      <c r="AB78" s="164"/>
      <c r="AC78" s="164"/>
      <c r="AD78" s="164"/>
      <c r="AE78" s="164"/>
      <c r="AF78" s="164"/>
      <c r="AG78" s="164"/>
      <c r="AH78" s="164"/>
      <c r="AI78" s="163"/>
    </row>
    <row r="79" spans="1:40" x14ac:dyDescent="0.25">
      <c r="C79" s="155">
        <v>4</v>
      </c>
      <c r="D79" s="156" t="s">
        <v>33</v>
      </c>
      <c r="E79" s="157"/>
      <c r="F79" s="158"/>
      <c r="G79" s="157"/>
      <c r="H79" s="158"/>
      <c r="I79" s="157"/>
      <c r="J79" s="158"/>
      <c r="K79" s="157"/>
      <c r="L79" s="158"/>
      <c r="M79" s="159"/>
      <c r="N79" s="160"/>
      <c r="O79" s="159"/>
      <c r="P79" s="160"/>
      <c r="Q79" s="235" t="s">
        <v>22</v>
      </c>
      <c r="R79" s="164"/>
      <c r="S79" s="164"/>
      <c r="T79" s="164"/>
      <c r="U79" s="164"/>
      <c r="V79" s="164"/>
      <c r="W79" s="164"/>
      <c r="X79" s="164"/>
      <c r="Y79" s="164"/>
      <c r="Z79" s="164"/>
      <c r="AA79" s="164"/>
      <c r="AB79" s="164"/>
      <c r="AC79" s="164"/>
      <c r="AD79" s="164"/>
      <c r="AE79" s="164"/>
      <c r="AF79" s="164"/>
      <c r="AG79" s="164"/>
      <c r="AH79" s="164"/>
      <c r="AI79" s="163"/>
    </row>
    <row r="80" spans="1:40" x14ac:dyDescent="0.25">
      <c r="C80" s="155">
        <v>5</v>
      </c>
      <c r="D80" s="156" t="s">
        <v>34</v>
      </c>
      <c r="E80" s="157"/>
      <c r="F80" s="158"/>
      <c r="G80" s="157"/>
      <c r="H80" s="158"/>
      <c r="I80" s="157"/>
      <c r="J80" s="158"/>
      <c r="K80" s="157"/>
      <c r="L80" s="158"/>
      <c r="M80" s="159"/>
      <c r="N80" s="160"/>
      <c r="O80" s="159"/>
      <c r="P80" s="160"/>
      <c r="Q80" s="161"/>
      <c r="R80" s="164"/>
      <c r="S80" s="164"/>
      <c r="T80" s="164"/>
      <c r="U80" s="164"/>
      <c r="V80" s="164"/>
      <c r="W80" s="164"/>
      <c r="X80" s="164"/>
      <c r="Y80" s="164"/>
      <c r="Z80" s="164"/>
      <c r="AA80" s="164"/>
      <c r="AB80" s="164"/>
      <c r="AC80" s="164"/>
      <c r="AD80" s="164"/>
      <c r="AE80" s="164"/>
      <c r="AF80" s="164"/>
      <c r="AG80" s="164"/>
      <c r="AH80" s="164"/>
      <c r="AI80" s="163"/>
    </row>
    <row r="81" spans="3:35" x14ac:dyDescent="0.25">
      <c r="C81" s="155">
        <v>6</v>
      </c>
      <c r="D81" s="156" t="s">
        <v>28</v>
      </c>
      <c r="E81" s="157"/>
      <c r="F81" s="158"/>
      <c r="G81" s="157"/>
      <c r="H81" s="158"/>
      <c r="I81" s="157"/>
      <c r="J81" s="158"/>
      <c r="K81" s="157"/>
      <c r="L81" s="158"/>
      <c r="M81" s="159"/>
      <c r="N81" s="160"/>
      <c r="O81" s="159"/>
      <c r="P81" s="160"/>
      <c r="Q81" s="161"/>
      <c r="R81" s="164"/>
      <c r="S81" s="164"/>
      <c r="T81" s="164"/>
      <c r="U81" s="164"/>
      <c r="V81" s="164"/>
      <c r="W81" s="164"/>
      <c r="X81" s="164"/>
      <c r="Y81" s="164"/>
      <c r="Z81" s="164"/>
      <c r="AA81" s="164"/>
      <c r="AB81" s="164"/>
      <c r="AC81" s="164"/>
      <c r="AD81" s="164"/>
      <c r="AE81" s="164"/>
      <c r="AF81" s="164"/>
      <c r="AG81" s="164"/>
      <c r="AH81" s="164"/>
      <c r="AI81" s="163"/>
    </row>
    <row r="82" spans="3:35" x14ac:dyDescent="0.25">
      <c r="C82" s="155">
        <v>7</v>
      </c>
      <c r="D82" s="156" t="s">
        <v>29</v>
      </c>
      <c r="E82" s="157"/>
      <c r="F82" s="158"/>
      <c r="G82" s="157"/>
      <c r="H82" s="158"/>
      <c r="I82" s="157"/>
      <c r="J82" s="158"/>
      <c r="K82" s="157"/>
      <c r="L82" s="158"/>
      <c r="M82" s="159"/>
      <c r="N82" s="160"/>
      <c r="O82" s="159"/>
      <c r="P82" s="160"/>
      <c r="Q82" s="161"/>
      <c r="R82" s="164"/>
      <c r="S82" s="164"/>
      <c r="T82" s="164"/>
      <c r="U82" s="164"/>
      <c r="V82" s="164"/>
      <c r="W82" s="164"/>
      <c r="X82" s="164"/>
      <c r="Y82" s="164"/>
      <c r="Z82" s="164"/>
      <c r="AA82" s="164"/>
      <c r="AB82" s="164"/>
      <c r="AC82" s="164"/>
      <c r="AD82" s="164"/>
      <c r="AE82" s="164"/>
      <c r="AF82" s="164"/>
      <c r="AG82" s="164"/>
      <c r="AH82" s="164"/>
      <c r="AI82" s="163"/>
    </row>
    <row r="83" spans="3:35" x14ac:dyDescent="0.25">
      <c r="C83" s="155">
        <v>8</v>
      </c>
      <c r="D83" s="156" t="s">
        <v>30</v>
      </c>
      <c r="E83" s="157"/>
      <c r="F83" s="158"/>
      <c r="G83" s="157"/>
      <c r="H83" s="158"/>
      <c r="I83" s="157"/>
      <c r="J83" s="158"/>
      <c r="K83" s="157"/>
      <c r="L83" s="158"/>
      <c r="M83" s="159"/>
      <c r="N83" s="160"/>
      <c r="O83" s="159"/>
      <c r="P83" s="160"/>
      <c r="Q83" s="161"/>
      <c r="R83" s="164"/>
      <c r="S83" s="164"/>
      <c r="T83" s="164"/>
      <c r="U83" s="164"/>
      <c r="V83" s="164"/>
      <c r="W83" s="164"/>
      <c r="X83" s="164"/>
      <c r="Y83" s="164"/>
      <c r="Z83" s="164"/>
      <c r="AA83" s="164"/>
      <c r="AB83" s="164"/>
      <c r="AC83" s="164"/>
      <c r="AD83" s="164"/>
      <c r="AE83" s="164"/>
      <c r="AF83" s="164"/>
      <c r="AG83" s="164"/>
      <c r="AH83" s="164"/>
      <c r="AI83" s="163"/>
    </row>
    <row r="84" spans="3:35" x14ac:dyDescent="0.25">
      <c r="C84" s="155">
        <v>9</v>
      </c>
      <c r="D84" s="156" t="s">
        <v>31</v>
      </c>
      <c r="E84" s="157"/>
      <c r="F84" s="158"/>
      <c r="G84" s="157"/>
      <c r="H84" s="158"/>
      <c r="I84" s="157"/>
      <c r="J84" s="158"/>
      <c r="K84" s="157"/>
      <c r="L84" s="158"/>
      <c r="M84" s="159"/>
      <c r="N84" s="160"/>
      <c r="O84" s="159"/>
      <c r="P84" s="160"/>
      <c r="Q84" s="161"/>
      <c r="R84" s="164"/>
      <c r="S84" s="164"/>
      <c r="T84" s="164"/>
      <c r="U84" s="164"/>
      <c r="V84" s="164"/>
      <c r="W84" s="164"/>
      <c r="X84" s="164"/>
      <c r="Y84" s="164"/>
      <c r="Z84" s="164"/>
      <c r="AA84" s="164"/>
      <c r="AB84" s="164"/>
      <c r="AC84" s="164"/>
      <c r="AD84" s="164"/>
      <c r="AE84" s="164"/>
      <c r="AF84" s="164"/>
      <c r="AG84" s="164"/>
      <c r="AH84" s="164"/>
      <c r="AI84" s="163"/>
    </row>
    <row r="85" spans="3:35" x14ac:dyDescent="0.25">
      <c r="C85" s="155">
        <v>10</v>
      </c>
      <c r="D85" s="156" t="s">
        <v>32</v>
      </c>
      <c r="E85" s="157"/>
      <c r="F85" s="158"/>
      <c r="G85" s="157"/>
      <c r="H85" s="158"/>
      <c r="I85" s="157"/>
      <c r="J85" s="158"/>
      <c r="K85" s="157"/>
      <c r="L85" s="158"/>
      <c r="M85" s="159"/>
      <c r="N85" s="160"/>
      <c r="O85" s="159"/>
      <c r="P85" s="160"/>
      <c r="Q85" s="161"/>
      <c r="R85" s="164"/>
      <c r="S85" s="164"/>
      <c r="T85" s="164"/>
      <c r="U85" s="164"/>
      <c r="V85" s="164"/>
      <c r="W85" s="164"/>
      <c r="X85" s="164"/>
      <c r="Y85" s="164"/>
      <c r="Z85" s="164"/>
      <c r="AA85" s="164"/>
      <c r="AB85" s="164"/>
      <c r="AC85" s="164"/>
      <c r="AD85" s="164"/>
      <c r="AE85" s="164"/>
      <c r="AF85" s="164"/>
      <c r="AG85" s="164"/>
      <c r="AH85" s="164"/>
      <c r="AI85" s="163"/>
    </row>
    <row r="86" spans="3:35" x14ac:dyDescent="0.25">
      <c r="C86" s="155">
        <v>11</v>
      </c>
      <c r="D86" s="156" t="s">
        <v>33</v>
      </c>
      <c r="E86" s="157"/>
      <c r="F86" s="158"/>
      <c r="G86" s="157"/>
      <c r="H86" s="158"/>
      <c r="I86" s="157"/>
      <c r="J86" s="158"/>
      <c r="K86" s="157"/>
      <c r="L86" s="158"/>
      <c r="M86" s="159"/>
      <c r="N86" s="160"/>
      <c r="O86" s="159"/>
      <c r="P86" s="160"/>
      <c r="Q86" s="161"/>
      <c r="R86" s="164"/>
      <c r="S86" s="164"/>
      <c r="T86" s="164"/>
      <c r="U86" s="164"/>
      <c r="V86" s="164"/>
      <c r="W86" s="164"/>
      <c r="X86" s="164"/>
      <c r="Y86" s="164"/>
      <c r="Z86" s="164"/>
      <c r="AA86" s="164"/>
      <c r="AB86" s="164"/>
      <c r="AC86" s="164"/>
      <c r="AD86" s="164"/>
      <c r="AE86" s="164"/>
      <c r="AF86" s="164"/>
      <c r="AG86" s="164"/>
      <c r="AH86" s="164"/>
      <c r="AI86" s="163"/>
    </row>
    <row r="87" spans="3:35" x14ac:dyDescent="0.25">
      <c r="C87" s="155">
        <v>12</v>
      </c>
      <c r="D87" s="156" t="s">
        <v>34</v>
      </c>
      <c r="E87" s="157"/>
      <c r="F87" s="158"/>
      <c r="G87" s="157"/>
      <c r="H87" s="158"/>
      <c r="I87" s="157"/>
      <c r="J87" s="158"/>
      <c r="K87" s="157"/>
      <c r="L87" s="158"/>
      <c r="M87" s="159"/>
      <c r="N87" s="160"/>
      <c r="O87" s="159"/>
      <c r="P87" s="160"/>
      <c r="Q87" s="161"/>
      <c r="R87" s="164"/>
      <c r="S87" s="164"/>
      <c r="T87" s="164"/>
      <c r="U87" s="164"/>
      <c r="V87" s="164"/>
      <c r="W87" s="164"/>
      <c r="X87" s="164"/>
      <c r="Y87" s="164"/>
      <c r="Z87" s="164"/>
      <c r="AA87" s="164"/>
      <c r="AB87" s="164"/>
      <c r="AC87" s="164"/>
      <c r="AD87" s="164"/>
      <c r="AE87" s="164"/>
      <c r="AF87" s="164"/>
      <c r="AG87" s="164"/>
      <c r="AH87" s="164"/>
      <c r="AI87" s="163"/>
    </row>
    <row r="88" spans="3:35" x14ac:dyDescent="0.25">
      <c r="C88" s="155">
        <v>13</v>
      </c>
      <c r="D88" s="156" t="s">
        <v>28</v>
      </c>
      <c r="E88" s="157"/>
      <c r="F88" s="158"/>
      <c r="G88" s="157"/>
      <c r="H88" s="158"/>
      <c r="I88" s="157"/>
      <c r="J88" s="158"/>
      <c r="K88" s="157"/>
      <c r="L88" s="158"/>
      <c r="M88" s="159"/>
      <c r="N88" s="160"/>
      <c r="O88" s="159"/>
      <c r="P88" s="160"/>
      <c r="Q88" s="161"/>
      <c r="R88" s="164"/>
      <c r="S88" s="164"/>
      <c r="T88" s="164"/>
      <c r="U88" s="164"/>
      <c r="V88" s="164"/>
      <c r="W88" s="164"/>
      <c r="X88" s="164"/>
      <c r="Y88" s="164"/>
      <c r="Z88" s="164"/>
      <c r="AA88" s="164"/>
      <c r="AB88" s="164"/>
      <c r="AC88" s="164"/>
      <c r="AD88" s="164"/>
      <c r="AE88" s="164"/>
      <c r="AF88" s="164"/>
      <c r="AG88" s="164"/>
      <c r="AH88" s="164"/>
      <c r="AI88" s="163"/>
    </row>
    <row r="89" spans="3:35" x14ac:dyDescent="0.25">
      <c r="C89" s="155">
        <v>14</v>
      </c>
      <c r="D89" s="156" t="s">
        <v>29</v>
      </c>
      <c r="E89" s="157"/>
      <c r="F89" s="158"/>
      <c r="G89" s="157"/>
      <c r="H89" s="158"/>
      <c r="I89" s="157"/>
      <c r="J89" s="158"/>
      <c r="K89" s="157"/>
      <c r="L89" s="158"/>
      <c r="M89" s="159"/>
      <c r="N89" s="160"/>
      <c r="O89" s="159"/>
      <c r="P89" s="160"/>
      <c r="Q89" s="161"/>
      <c r="R89" s="164"/>
      <c r="S89" s="164"/>
      <c r="T89" s="164"/>
      <c r="U89" s="164"/>
      <c r="V89" s="164"/>
      <c r="W89" s="164"/>
      <c r="X89" s="164"/>
      <c r="Y89" s="164"/>
      <c r="Z89" s="164"/>
      <c r="AA89" s="164"/>
      <c r="AB89" s="164"/>
      <c r="AC89" s="164"/>
      <c r="AD89" s="164"/>
      <c r="AE89" s="164"/>
      <c r="AF89" s="164"/>
      <c r="AG89" s="164"/>
      <c r="AH89" s="164"/>
      <c r="AI89" s="163"/>
    </row>
    <row r="90" spans="3:35" x14ac:dyDescent="0.25">
      <c r="C90" s="155">
        <v>15</v>
      </c>
      <c r="D90" s="156" t="s">
        <v>30</v>
      </c>
      <c r="E90" s="157"/>
      <c r="F90" s="158"/>
      <c r="G90" s="157"/>
      <c r="H90" s="158"/>
      <c r="I90" s="157"/>
      <c r="J90" s="158"/>
      <c r="K90" s="157"/>
      <c r="L90" s="158"/>
      <c r="M90" s="159"/>
      <c r="N90" s="160"/>
      <c r="O90" s="159"/>
      <c r="P90" s="160"/>
      <c r="Q90" s="161"/>
      <c r="R90" s="164"/>
      <c r="S90" s="164"/>
      <c r="T90" s="164"/>
      <c r="U90" s="164"/>
      <c r="V90" s="164"/>
      <c r="W90" s="164"/>
      <c r="X90" s="164"/>
      <c r="Y90" s="164"/>
      <c r="Z90" s="164"/>
      <c r="AA90" s="164"/>
      <c r="AB90" s="164"/>
      <c r="AC90" s="164"/>
      <c r="AD90" s="164"/>
      <c r="AE90" s="164"/>
      <c r="AF90" s="164"/>
      <c r="AG90" s="164"/>
      <c r="AH90" s="164"/>
      <c r="AI90" s="163"/>
    </row>
    <row r="91" spans="3:35" x14ac:dyDescent="0.25">
      <c r="C91" s="155">
        <v>16</v>
      </c>
      <c r="D91" s="156" t="s">
        <v>31</v>
      </c>
      <c r="E91" s="157"/>
      <c r="F91" s="158"/>
      <c r="G91" s="157"/>
      <c r="H91" s="158"/>
      <c r="I91" s="157"/>
      <c r="J91" s="158"/>
      <c r="K91" s="157"/>
      <c r="L91" s="158"/>
      <c r="M91" s="159"/>
      <c r="N91" s="160"/>
      <c r="O91" s="159"/>
      <c r="P91" s="160"/>
      <c r="Q91" s="161"/>
      <c r="R91" s="164"/>
      <c r="S91" s="164"/>
      <c r="T91" s="164"/>
      <c r="U91" s="164"/>
      <c r="V91" s="164"/>
      <c r="W91" s="164"/>
      <c r="X91" s="164"/>
      <c r="Y91" s="164"/>
      <c r="Z91" s="164"/>
      <c r="AA91" s="164"/>
      <c r="AB91" s="164"/>
      <c r="AC91" s="164"/>
      <c r="AD91" s="164"/>
      <c r="AE91" s="164"/>
      <c r="AF91" s="164"/>
      <c r="AG91" s="164"/>
      <c r="AH91" s="164"/>
      <c r="AI91" s="163"/>
    </row>
    <row r="92" spans="3:35" x14ac:dyDescent="0.25">
      <c r="C92" s="155">
        <v>17</v>
      </c>
      <c r="D92" s="156" t="s">
        <v>32</v>
      </c>
      <c r="E92" s="157"/>
      <c r="F92" s="158"/>
      <c r="G92" s="157"/>
      <c r="H92" s="158"/>
      <c r="I92" s="157"/>
      <c r="J92" s="158"/>
      <c r="K92" s="157"/>
      <c r="L92" s="158"/>
      <c r="M92" s="159"/>
      <c r="N92" s="160"/>
      <c r="O92" s="159"/>
      <c r="P92" s="160"/>
      <c r="Q92" s="161"/>
      <c r="R92" s="164"/>
      <c r="S92" s="164"/>
      <c r="T92" s="164"/>
      <c r="U92" s="164"/>
      <c r="V92" s="164"/>
      <c r="W92" s="164"/>
      <c r="X92" s="164"/>
      <c r="Y92" s="164"/>
      <c r="Z92" s="164"/>
      <c r="AA92" s="164"/>
      <c r="AB92" s="164"/>
      <c r="AC92" s="164"/>
      <c r="AD92" s="164"/>
      <c r="AE92" s="164"/>
      <c r="AF92" s="164"/>
      <c r="AG92" s="164"/>
      <c r="AH92" s="164"/>
      <c r="AI92" s="163"/>
    </row>
    <row r="93" spans="3:35" x14ac:dyDescent="0.25">
      <c r="C93" s="155">
        <v>18</v>
      </c>
      <c r="D93" s="156" t="s">
        <v>33</v>
      </c>
      <c r="E93" s="157"/>
      <c r="F93" s="158"/>
      <c r="G93" s="157"/>
      <c r="H93" s="158"/>
      <c r="I93" s="157"/>
      <c r="J93" s="158"/>
      <c r="K93" s="157"/>
      <c r="L93" s="158"/>
      <c r="M93" s="159"/>
      <c r="N93" s="160"/>
      <c r="O93" s="159"/>
      <c r="P93" s="160"/>
      <c r="Q93" s="161"/>
      <c r="R93" s="164"/>
      <c r="S93" s="164"/>
      <c r="T93" s="164"/>
      <c r="U93" s="164"/>
      <c r="V93" s="164"/>
      <c r="W93" s="164"/>
      <c r="X93" s="164"/>
      <c r="Y93" s="164"/>
      <c r="Z93" s="164"/>
      <c r="AA93" s="164"/>
      <c r="AB93" s="164"/>
      <c r="AC93" s="164"/>
      <c r="AD93" s="164"/>
      <c r="AE93" s="164"/>
      <c r="AF93" s="164"/>
      <c r="AG93" s="164"/>
      <c r="AH93" s="164"/>
      <c r="AI93" s="163"/>
    </row>
    <row r="94" spans="3:35" x14ac:dyDescent="0.25">
      <c r="C94" s="155">
        <v>19</v>
      </c>
      <c r="D94" s="156" t="s">
        <v>34</v>
      </c>
      <c r="E94" s="157"/>
      <c r="F94" s="158"/>
      <c r="G94" s="157"/>
      <c r="H94" s="158"/>
      <c r="I94" s="157"/>
      <c r="J94" s="158"/>
      <c r="K94" s="157"/>
      <c r="L94" s="158"/>
      <c r="M94" s="159"/>
      <c r="N94" s="160"/>
      <c r="O94" s="159"/>
      <c r="P94" s="160"/>
      <c r="Q94" s="161"/>
      <c r="R94" s="164"/>
      <c r="S94" s="164"/>
      <c r="T94" s="164"/>
      <c r="U94" s="164"/>
      <c r="V94" s="164"/>
      <c r="W94" s="164"/>
      <c r="X94" s="164"/>
      <c r="Y94" s="164"/>
      <c r="Z94" s="164"/>
      <c r="AA94" s="164"/>
      <c r="AB94" s="164"/>
      <c r="AC94" s="164"/>
      <c r="AD94" s="164"/>
      <c r="AE94" s="164"/>
      <c r="AF94" s="164"/>
      <c r="AG94" s="164"/>
      <c r="AH94" s="164"/>
      <c r="AI94" s="163"/>
    </row>
    <row r="95" spans="3:35" x14ac:dyDescent="0.25">
      <c r="C95" s="155">
        <v>20</v>
      </c>
      <c r="D95" s="156" t="s">
        <v>28</v>
      </c>
      <c r="E95" s="157"/>
      <c r="F95" s="158"/>
      <c r="G95" s="157"/>
      <c r="H95" s="158"/>
      <c r="I95" s="157"/>
      <c r="J95" s="158"/>
      <c r="K95" s="157"/>
      <c r="L95" s="158"/>
      <c r="M95" s="159"/>
      <c r="N95" s="160"/>
      <c r="O95" s="159"/>
      <c r="P95" s="160"/>
      <c r="Q95" s="161"/>
      <c r="R95" s="164"/>
      <c r="S95" s="164"/>
      <c r="T95" s="164"/>
      <c r="U95" s="164"/>
      <c r="V95" s="164"/>
      <c r="W95" s="164"/>
      <c r="X95" s="164"/>
      <c r="Y95" s="164"/>
      <c r="Z95" s="164"/>
      <c r="AA95" s="164"/>
      <c r="AB95" s="164"/>
      <c r="AC95" s="164"/>
      <c r="AD95" s="164"/>
      <c r="AE95" s="164"/>
      <c r="AF95" s="164"/>
      <c r="AG95" s="164"/>
      <c r="AH95" s="164"/>
      <c r="AI95" s="163"/>
    </row>
    <row r="96" spans="3:35" x14ac:dyDescent="0.25">
      <c r="C96" s="155">
        <v>21</v>
      </c>
      <c r="D96" s="156" t="s">
        <v>29</v>
      </c>
      <c r="E96" s="157"/>
      <c r="F96" s="158"/>
      <c r="G96" s="157"/>
      <c r="H96" s="158"/>
      <c r="I96" s="157"/>
      <c r="J96" s="158"/>
      <c r="K96" s="157"/>
      <c r="L96" s="158"/>
      <c r="M96" s="159"/>
      <c r="N96" s="160"/>
      <c r="O96" s="159"/>
      <c r="P96" s="160"/>
      <c r="Q96" s="161"/>
      <c r="R96" s="164"/>
      <c r="S96" s="164"/>
      <c r="T96" s="164"/>
      <c r="U96" s="164"/>
      <c r="V96" s="164"/>
      <c r="W96" s="164"/>
      <c r="X96" s="164"/>
      <c r="Y96" s="164"/>
      <c r="Z96" s="164"/>
      <c r="AA96" s="164"/>
      <c r="AB96" s="164"/>
      <c r="AC96" s="164"/>
      <c r="AD96" s="164"/>
      <c r="AE96" s="164"/>
      <c r="AF96" s="164"/>
      <c r="AG96" s="164"/>
      <c r="AH96" s="164"/>
      <c r="AI96" s="163"/>
    </row>
    <row r="97" spans="1:40" x14ac:dyDescent="0.25">
      <c r="C97" s="155">
        <v>22</v>
      </c>
      <c r="D97" s="156" t="s">
        <v>30</v>
      </c>
      <c r="E97" s="157"/>
      <c r="F97" s="158"/>
      <c r="G97" s="157"/>
      <c r="H97" s="158"/>
      <c r="I97" s="157"/>
      <c r="J97" s="158"/>
      <c r="K97" s="157"/>
      <c r="L97" s="158"/>
      <c r="M97" s="159"/>
      <c r="N97" s="160"/>
      <c r="O97" s="159"/>
      <c r="P97" s="160"/>
      <c r="Q97" s="161"/>
      <c r="R97" s="164"/>
      <c r="S97" s="164"/>
      <c r="T97" s="164"/>
      <c r="U97" s="164"/>
      <c r="V97" s="164"/>
      <c r="W97" s="164"/>
      <c r="X97" s="164"/>
      <c r="Y97" s="164"/>
      <c r="Z97" s="164"/>
      <c r="AA97" s="164"/>
      <c r="AB97" s="164"/>
      <c r="AC97" s="164"/>
      <c r="AD97" s="164"/>
      <c r="AE97" s="164"/>
      <c r="AF97" s="164"/>
      <c r="AG97" s="164"/>
      <c r="AH97" s="164"/>
      <c r="AI97" s="163"/>
    </row>
    <row r="98" spans="1:40" x14ac:dyDescent="0.25">
      <c r="C98" s="155">
        <v>23</v>
      </c>
      <c r="D98" s="156" t="s">
        <v>31</v>
      </c>
      <c r="E98" s="157"/>
      <c r="F98" s="158"/>
      <c r="G98" s="157"/>
      <c r="H98" s="158"/>
      <c r="I98" s="157"/>
      <c r="J98" s="158"/>
      <c r="K98" s="157"/>
      <c r="L98" s="158"/>
      <c r="M98" s="159"/>
      <c r="N98" s="160"/>
      <c r="O98" s="159"/>
      <c r="P98" s="160"/>
      <c r="Q98" s="161"/>
      <c r="R98" s="164"/>
      <c r="S98" s="164"/>
      <c r="T98" s="164"/>
      <c r="U98" s="164"/>
      <c r="V98" s="164"/>
      <c r="W98" s="164"/>
      <c r="X98" s="164"/>
      <c r="Y98" s="164"/>
      <c r="Z98" s="164"/>
      <c r="AA98" s="164"/>
      <c r="AB98" s="164"/>
      <c r="AC98" s="164"/>
      <c r="AD98" s="164"/>
      <c r="AE98" s="164"/>
      <c r="AF98" s="164"/>
      <c r="AG98" s="164"/>
      <c r="AH98" s="164"/>
      <c r="AI98" s="163"/>
    </row>
    <row r="99" spans="1:40" x14ac:dyDescent="0.25">
      <c r="C99" s="155">
        <v>24</v>
      </c>
      <c r="D99" s="156" t="s">
        <v>32</v>
      </c>
      <c r="E99" s="157"/>
      <c r="F99" s="158"/>
      <c r="G99" s="157"/>
      <c r="H99" s="158"/>
      <c r="I99" s="157"/>
      <c r="J99" s="158"/>
      <c r="K99" s="157"/>
      <c r="L99" s="158"/>
      <c r="M99" s="159"/>
      <c r="N99" s="160"/>
      <c r="O99" s="159"/>
      <c r="P99" s="160"/>
      <c r="Q99" s="161"/>
      <c r="R99" s="164"/>
      <c r="S99" s="164"/>
      <c r="T99" s="164"/>
      <c r="U99" s="164"/>
      <c r="V99" s="164"/>
      <c r="W99" s="164"/>
      <c r="X99" s="164"/>
      <c r="Y99" s="164"/>
      <c r="Z99" s="164"/>
      <c r="AA99" s="164"/>
      <c r="AB99" s="164"/>
      <c r="AC99" s="164"/>
      <c r="AD99" s="164"/>
      <c r="AE99" s="164"/>
      <c r="AF99" s="164"/>
      <c r="AG99" s="164"/>
      <c r="AH99" s="164"/>
      <c r="AI99" s="163"/>
    </row>
    <row r="100" spans="1:40" x14ac:dyDescent="0.25">
      <c r="C100" s="155">
        <v>25</v>
      </c>
      <c r="D100" s="156" t="s">
        <v>33</v>
      </c>
      <c r="E100" s="157"/>
      <c r="F100" s="158"/>
      <c r="G100" s="157"/>
      <c r="H100" s="158"/>
      <c r="I100" s="157"/>
      <c r="J100" s="158"/>
      <c r="K100" s="157"/>
      <c r="L100" s="158"/>
      <c r="M100" s="159"/>
      <c r="N100" s="160"/>
      <c r="O100" s="159"/>
      <c r="P100" s="160"/>
      <c r="Q100" s="161"/>
      <c r="R100" s="164"/>
      <c r="S100" s="164"/>
      <c r="T100" s="164"/>
      <c r="U100" s="164"/>
      <c r="V100" s="164"/>
      <c r="W100" s="164"/>
      <c r="X100" s="164"/>
      <c r="Y100" s="164"/>
      <c r="Z100" s="164"/>
      <c r="AA100" s="164"/>
      <c r="AB100" s="164"/>
      <c r="AC100" s="164"/>
      <c r="AD100" s="164"/>
      <c r="AE100" s="164"/>
      <c r="AF100" s="164"/>
      <c r="AG100" s="164"/>
      <c r="AH100" s="164"/>
      <c r="AI100" s="163"/>
    </row>
    <row r="101" spans="1:40" x14ac:dyDescent="0.25">
      <c r="C101" s="155">
        <v>26</v>
      </c>
      <c r="D101" s="156" t="s">
        <v>34</v>
      </c>
      <c r="E101" s="157"/>
      <c r="F101" s="158"/>
      <c r="G101" s="157"/>
      <c r="H101" s="158"/>
      <c r="I101" s="157"/>
      <c r="J101" s="158"/>
      <c r="K101" s="157"/>
      <c r="L101" s="158"/>
      <c r="M101" s="159"/>
      <c r="N101" s="160"/>
      <c r="O101" s="159"/>
      <c r="P101" s="160"/>
      <c r="Q101" s="161"/>
      <c r="R101" s="164"/>
      <c r="S101" s="164"/>
      <c r="T101" s="164"/>
      <c r="U101" s="164"/>
      <c r="V101" s="164"/>
      <c r="W101" s="164"/>
      <c r="X101" s="164"/>
      <c r="Y101" s="164"/>
      <c r="Z101" s="164"/>
      <c r="AA101" s="164"/>
      <c r="AB101" s="164"/>
      <c r="AC101" s="164"/>
      <c r="AD101" s="164"/>
      <c r="AE101" s="164"/>
      <c r="AF101" s="164"/>
      <c r="AG101" s="164"/>
      <c r="AH101" s="164"/>
      <c r="AI101" s="163"/>
    </row>
    <row r="102" spans="1:40" x14ac:dyDescent="0.25">
      <c r="C102" s="155">
        <v>27</v>
      </c>
      <c r="D102" s="156" t="s">
        <v>28</v>
      </c>
      <c r="E102" s="157"/>
      <c r="F102" s="158"/>
      <c r="G102" s="157"/>
      <c r="H102" s="158"/>
      <c r="I102" s="157"/>
      <c r="J102" s="158"/>
      <c r="K102" s="157"/>
      <c r="L102" s="158"/>
      <c r="M102" s="159"/>
      <c r="N102" s="160"/>
      <c r="O102" s="159"/>
      <c r="P102" s="160"/>
      <c r="Q102" s="161"/>
      <c r="R102" s="164"/>
      <c r="S102" s="164"/>
      <c r="T102" s="164"/>
      <c r="U102" s="164"/>
      <c r="V102" s="164"/>
      <c r="W102" s="164"/>
      <c r="X102" s="164"/>
      <c r="Y102" s="164"/>
      <c r="Z102" s="164"/>
      <c r="AA102" s="164"/>
      <c r="AB102" s="164"/>
      <c r="AC102" s="164"/>
      <c r="AD102" s="164"/>
      <c r="AE102" s="164"/>
      <c r="AF102" s="164"/>
      <c r="AG102" s="164"/>
      <c r="AH102" s="164"/>
      <c r="AI102" s="163"/>
    </row>
    <row r="103" spans="1:40" x14ac:dyDescent="0.25">
      <c r="C103" s="155">
        <v>28</v>
      </c>
      <c r="D103" s="156" t="s">
        <v>29</v>
      </c>
      <c r="E103" s="236"/>
      <c r="F103" s="158"/>
      <c r="G103" s="157"/>
      <c r="H103" s="158"/>
      <c r="I103" s="157"/>
      <c r="J103" s="158"/>
      <c r="K103" s="157"/>
      <c r="L103" s="158"/>
      <c r="M103" s="159"/>
      <c r="N103" s="160"/>
      <c r="O103" s="159"/>
      <c r="P103" s="160"/>
      <c r="Q103" s="161"/>
      <c r="R103" s="164"/>
      <c r="S103" s="164"/>
      <c r="T103" s="164"/>
      <c r="U103" s="164"/>
      <c r="V103" s="164"/>
      <c r="W103" s="164"/>
      <c r="X103" s="164"/>
      <c r="Y103" s="164"/>
      <c r="Z103" s="164"/>
      <c r="AA103" s="164"/>
      <c r="AB103" s="164"/>
      <c r="AC103" s="164"/>
      <c r="AD103" s="164"/>
      <c r="AE103" s="164"/>
      <c r="AF103" s="164"/>
      <c r="AG103" s="164"/>
      <c r="AH103" s="164"/>
      <c r="AI103" s="163"/>
    </row>
    <row r="104" spans="1:40" x14ac:dyDescent="0.25">
      <c r="C104" s="155">
        <v>29</v>
      </c>
      <c r="D104" s="156" t="s">
        <v>30</v>
      </c>
      <c r="E104" s="157"/>
      <c r="F104" s="158"/>
      <c r="G104" s="157"/>
      <c r="H104" s="158"/>
      <c r="I104" s="157"/>
      <c r="J104" s="158"/>
      <c r="K104" s="157"/>
      <c r="L104" s="158"/>
      <c r="M104" s="159"/>
      <c r="N104" s="160"/>
      <c r="O104" s="159"/>
      <c r="P104" s="160"/>
      <c r="Q104" s="161"/>
      <c r="R104" s="164"/>
      <c r="S104" s="164"/>
      <c r="T104" s="164"/>
      <c r="U104" s="164"/>
      <c r="V104" s="164"/>
      <c r="W104" s="164"/>
      <c r="X104" s="164"/>
      <c r="Y104" s="164"/>
      <c r="Z104" s="164"/>
      <c r="AA104" s="164"/>
      <c r="AB104" s="164"/>
      <c r="AC104" s="164"/>
      <c r="AD104" s="164"/>
      <c r="AE104" s="164"/>
      <c r="AF104" s="164"/>
      <c r="AG104" s="164"/>
      <c r="AH104" s="164"/>
      <c r="AI104" s="163"/>
    </row>
    <row r="105" spans="1:40" x14ac:dyDescent="0.25">
      <c r="C105" s="155">
        <v>30</v>
      </c>
      <c r="D105" s="156" t="s">
        <v>31</v>
      </c>
      <c r="E105" s="157"/>
      <c r="F105" s="158"/>
      <c r="G105" s="157"/>
      <c r="H105" s="158"/>
      <c r="I105" s="157"/>
      <c r="J105" s="158"/>
      <c r="K105" s="157"/>
      <c r="L105" s="158"/>
      <c r="M105" s="159"/>
      <c r="N105" s="160"/>
      <c r="O105" s="159"/>
      <c r="P105" s="160"/>
      <c r="Q105" s="161"/>
      <c r="R105" s="164"/>
      <c r="S105" s="164"/>
      <c r="T105" s="164"/>
      <c r="U105" s="164"/>
      <c r="V105" s="164"/>
      <c r="W105" s="164"/>
      <c r="X105" s="164"/>
      <c r="Y105" s="164"/>
      <c r="Z105" s="164"/>
      <c r="AA105" s="164"/>
      <c r="AB105" s="164"/>
      <c r="AC105" s="164"/>
      <c r="AD105" s="164"/>
      <c r="AE105" s="164"/>
      <c r="AF105" s="164"/>
      <c r="AG105" s="164"/>
      <c r="AH105" s="164"/>
      <c r="AI105" s="163"/>
    </row>
    <row r="106" spans="1:40" ht="16.5" thickBot="1" x14ac:dyDescent="0.3">
      <c r="C106" s="297">
        <v>31</v>
      </c>
      <c r="D106" s="183" t="s">
        <v>32</v>
      </c>
      <c r="E106" s="166"/>
      <c r="F106" s="167"/>
      <c r="G106" s="166"/>
      <c r="H106" s="167"/>
      <c r="I106" s="166"/>
      <c r="J106" s="167"/>
      <c r="K106" s="166"/>
      <c r="L106" s="167"/>
      <c r="M106" s="168"/>
      <c r="N106" s="169"/>
      <c r="O106" s="168"/>
      <c r="P106" s="169"/>
      <c r="Q106" s="170"/>
      <c r="R106" s="171"/>
      <c r="S106" s="171"/>
      <c r="T106" s="171"/>
      <c r="U106" s="171"/>
      <c r="V106" s="171"/>
      <c r="W106" s="171"/>
      <c r="X106" s="171"/>
      <c r="Y106" s="171"/>
      <c r="Z106" s="171"/>
      <c r="AA106" s="171"/>
      <c r="AB106" s="171"/>
      <c r="AC106" s="171"/>
      <c r="AD106" s="171"/>
      <c r="AE106" s="171"/>
      <c r="AF106" s="171"/>
      <c r="AG106" s="171"/>
      <c r="AH106" s="171"/>
      <c r="AI106" s="172"/>
    </row>
    <row r="107" spans="1:40" s="237" customFormat="1" ht="16.5" thickBot="1" x14ac:dyDescent="0.3">
      <c r="A107" s="173"/>
      <c r="B107" s="173"/>
      <c r="C107" s="173"/>
      <c r="D107" s="173"/>
      <c r="E107" s="173">
        <f>SUM(E76:E106)</f>
        <v>0</v>
      </c>
      <c r="F107" s="173"/>
      <c r="G107" s="173">
        <f>SUM(G76:G106)</f>
        <v>0</v>
      </c>
      <c r="H107" s="173"/>
      <c r="I107" s="173">
        <f>SUM(I76:I106)</f>
        <v>0</v>
      </c>
      <c r="J107" s="173"/>
      <c r="K107" s="173">
        <f>SUM(K76:K106)</f>
        <v>0</v>
      </c>
      <c r="L107" s="173"/>
      <c r="M107" s="173">
        <f>SUM(M76:M106)</f>
        <v>0</v>
      </c>
      <c r="N107" s="173"/>
      <c r="O107" s="173">
        <f>SUM(O76:O106)</f>
        <v>0</v>
      </c>
      <c r="P107" s="173"/>
      <c r="Q107" s="233">
        <f>SUM(E107:O107)</f>
        <v>0</v>
      </c>
      <c r="R107" s="173"/>
      <c r="S107" s="173"/>
      <c r="T107" s="173"/>
      <c r="U107" s="173"/>
      <c r="V107" s="173"/>
      <c r="W107" s="173"/>
      <c r="X107" s="173"/>
      <c r="Y107" s="173"/>
      <c r="Z107" s="173"/>
      <c r="AA107" s="173"/>
      <c r="AB107" s="173"/>
      <c r="AC107" s="173"/>
      <c r="AD107" s="173"/>
      <c r="AE107" s="173"/>
      <c r="AF107" s="173"/>
      <c r="AG107" s="173"/>
      <c r="AH107" s="187"/>
      <c r="AI107" s="173"/>
      <c r="AJ107" s="173"/>
      <c r="AK107" s="173"/>
      <c r="AL107" s="173"/>
      <c r="AM107" s="173"/>
      <c r="AN107" s="173"/>
    </row>
  </sheetData>
  <sheetProtection password="A4A0" sheet="1" objects="1" scenarios="1" selectLockedCells="1"/>
  <mergeCells count="76">
    <mergeCell ref="M74:N74"/>
    <mergeCell ref="O74:P74"/>
    <mergeCell ref="AB7:AH7"/>
    <mergeCell ref="R69:W69"/>
    <mergeCell ref="C69:H69"/>
    <mergeCell ref="C73:D73"/>
    <mergeCell ref="K73:L73"/>
    <mergeCell ref="E74:F74"/>
    <mergeCell ref="G74:H74"/>
    <mergeCell ref="I74:J74"/>
    <mergeCell ref="K74:L74"/>
    <mergeCell ref="C67:H67"/>
    <mergeCell ref="R67:W67"/>
    <mergeCell ref="C68:H68"/>
    <mergeCell ref="C55:I55"/>
    <mergeCell ref="C56:I56"/>
    <mergeCell ref="C57:I57"/>
    <mergeCell ref="C58:I58"/>
    <mergeCell ref="C59:I59"/>
    <mergeCell ref="C60:I60"/>
    <mergeCell ref="R68:W68"/>
    <mergeCell ref="C51:I51"/>
    <mergeCell ref="K51:L51"/>
    <mergeCell ref="P51:V51"/>
    <mergeCell ref="X51:Y51"/>
    <mergeCell ref="C52:I52"/>
    <mergeCell ref="K52:L52"/>
    <mergeCell ref="P52:V52"/>
    <mergeCell ref="X52:Y52"/>
    <mergeCell ref="AB47:AE47"/>
    <mergeCell ref="D49:G49"/>
    <mergeCell ref="I49:J49"/>
    <mergeCell ref="L49:O49"/>
    <mergeCell ref="Q49:R49"/>
    <mergeCell ref="T49:W49"/>
    <mergeCell ref="D47:G47"/>
    <mergeCell ref="I47:J47"/>
    <mergeCell ref="L47:O47"/>
    <mergeCell ref="Q47:R47"/>
    <mergeCell ref="T47:W47"/>
    <mergeCell ref="Y47:Z47"/>
    <mergeCell ref="O45:X45"/>
    <mergeCell ref="B40:L40"/>
    <mergeCell ref="N40:Y40"/>
    <mergeCell ref="B41:L41"/>
    <mergeCell ref="N41:Y41"/>
    <mergeCell ref="B42:L42"/>
    <mergeCell ref="N42:Y42"/>
    <mergeCell ref="B43:C43"/>
    <mergeCell ref="B45:D45"/>
    <mergeCell ref="E45:H45"/>
    <mergeCell ref="I45:J45"/>
    <mergeCell ref="K45:N45"/>
    <mergeCell ref="B37:L37"/>
    <mergeCell ref="N37:Y37"/>
    <mergeCell ref="B38:L38"/>
    <mergeCell ref="N38:Y38"/>
    <mergeCell ref="B39:L39"/>
    <mergeCell ref="N39:Y39"/>
    <mergeCell ref="B36:L36"/>
    <mergeCell ref="N36:Y36"/>
    <mergeCell ref="B1:J1"/>
    <mergeCell ref="S3:T3"/>
    <mergeCell ref="V3:W3"/>
    <mergeCell ref="Y3:Z3"/>
    <mergeCell ref="B7:D7"/>
    <mergeCell ref="E7:L7"/>
    <mergeCell ref="P7:S7"/>
    <mergeCell ref="T7:X7"/>
    <mergeCell ref="AA3:AC3"/>
    <mergeCell ref="B5:D5"/>
    <mergeCell ref="E5:L5"/>
    <mergeCell ref="P5:R5"/>
    <mergeCell ref="S5:X5"/>
    <mergeCell ref="Z5:AA5"/>
    <mergeCell ref="AB5:AH5"/>
  </mergeCells>
  <conditionalFormatting sqref="D75:D107">
    <cfRule type="containsText" dxfId="35" priority="3" operator="containsText" text="Sat">
      <formula>NOT(ISERROR(SEARCH("Sat",D75)))</formula>
    </cfRule>
    <cfRule type="containsText" dxfId="34" priority="4" operator="containsText" text="Sun">
      <formula>NOT(ISERROR(SEARCH("Sun",D75)))</formula>
    </cfRule>
  </conditionalFormatting>
  <conditionalFormatting sqref="D74">
    <cfRule type="containsText" dxfId="33" priority="1" operator="containsText" text="Sat">
      <formula>NOT(ISERROR(SEARCH("Sat",D74)))</formula>
    </cfRule>
    <cfRule type="containsText" dxfId="32" priority="2" operator="containsText" text="Sun">
      <formula>NOT(ISERROR(SEARCH("Sun",D74)))</formula>
    </cfRule>
  </conditionalFormatting>
  <pageMargins left="0.25" right="0.25" top="0.75" bottom="0.75" header="0.3" footer="0.3"/>
  <pageSetup scale="73" orientation="landscape" horizontalDpi="1200" verticalDpi="1200" r:id="rId1"/>
  <headerFooter>
    <oddHeader>&amp;C&amp;"-,Bold"Santa Clara County Office of Education Combination of Daily &amp; Multi-Funded Time Reports</oddHeader>
  </headerFooter>
  <rowBreaks count="2" manualBreakCount="2">
    <brk id="42" max="34" man="1"/>
    <brk id="66" max="3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N328"/>
  <sheetViews>
    <sheetView topLeftCell="A43" zoomScaleNormal="100" workbookViewId="0">
      <selection activeCell="A108" sqref="A108"/>
    </sheetView>
  </sheetViews>
  <sheetFormatPr defaultColWidth="8.85546875" defaultRowHeight="15.75" x14ac:dyDescent="0.25"/>
  <cols>
    <col min="1" max="1" width="1.85546875" style="110" customWidth="1"/>
    <col min="2" max="2" width="16.5703125" style="110" customWidth="1"/>
    <col min="3" max="3" width="5" style="110" customWidth="1"/>
    <col min="4" max="4" width="4.85546875" style="110" customWidth="1"/>
    <col min="5" max="5" width="4.5703125" style="110" customWidth="1"/>
    <col min="6" max="6" width="5.42578125" style="110" customWidth="1"/>
    <col min="7" max="7" width="4.85546875" style="110" customWidth="1"/>
    <col min="8" max="9" width="4.5703125" style="110" customWidth="1"/>
    <col min="10" max="11" width="5.7109375" style="110" customWidth="1"/>
    <col min="12" max="12" width="6" style="110" customWidth="1"/>
    <col min="13" max="17" width="4.5703125" style="110" customWidth="1"/>
    <col min="18" max="18" width="5.42578125" style="110" customWidth="1"/>
    <col min="19" max="20" width="4.5703125" style="110" customWidth="1"/>
    <col min="21" max="21" width="6.42578125" style="110" customWidth="1"/>
    <col min="22" max="22" width="4.5703125" style="110" customWidth="1"/>
    <col min="23" max="23" width="6.85546875" style="110" customWidth="1"/>
    <col min="24" max="24" width="5.42578125" style="110" customWidth="1"/>
    <col min="25" max="25" width="6.140625" style="110" customWidth="1"/>
    <col min="26" max="33" width="4.5703125" style="110" customWidth="1"/>
    <col min="34" max="34" width="5.7109375" style="109" bestFit="1" customWidth="1"/>
    <col min="35" max="35" width="2.28515625" style="110" customWidth="1"/>
    <col min="36" max="36" width="8.85546875" style="110"/>
    <col min="37" max="37" width="3.28515625" style="110" customWidth="1"/>
    <col min="38" max="38" width="9.140625" style="110" customWidth="1"/>
    <col min="39" max="16384" width="8.85546875" style="234"/>
  </cols>
  <sheetData>
    <row r="1" spans="1:40" s="237" customFormat="1" x14ac:dyDescent="0.25">
      <c r="A1" s="173"/>
      <c r="B1" s="389" t="s">
        <v>4</v>
      </c>
      <c r="C1" s="389"/>
      <c r="D1" s="389"/>
      <c r="E1" s="389"/>
      <c r="F1" s="389"/>
      <c r="G1" s="389"/>
      <c r="H1" s="389"/>
      <c r="I1" s="389"/>
      <c r="J1" s="389"/>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73"/>
      <c r="AJ1" s="173"/>
      <c r="AK1" s="173"/>
      <c r="AL1" s="173"/>
      <c r="AM1" s="173"/>
      <c r="AN1" s="173"/>
    </row>
    <row r="2" spans="1:40" s="237" customFormat="1" ht="16.5" thickBot="1" x14ac:dyDescent="0.3">
      <c r="A2" s="173"/>
      <c r="B2" s="188"/>
      <c r="C2" s="188"/>
      <c r="D2" s="188"/>
      <c r="E2" s="188"/>
      <c r="F2" s="188"/>
      <c r="G2" s="188"/>
      <c r="H2" s="188"/>
      <c r="I2" s="188"/>
      <c r="J2" s="188"/>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73"/>
      <c r="AJ2" s="173"/>
      <c r="AK2" s="173"/>
      <c r="AL2" s="173"/>
      <c r="AM2" s="173"/>
      <c r="AN2" s="173"/>
    </row>
    <row r="3" spans="1:40" s="237" customFormat="1" ht="16.5" thickBot="1" x14ac:dyDescent="0.3">
      <c r="A3" s="173"/>
      <c r="B3" s="187"/>
      <c r="C3" s="189">
        <f>U55</f>
        <v>0</v>
      </c>
      <c r="D3" s="190" t="str">
        <f>C55</f>
        <v/>
      </c>
      <c r="E3" s="190"/>
      <c r="F3" s="190"/>
      <c r="G3" s="189">
        <f>U56</f>
        <v>0</v>
      </c>
      <c r="H3" s="190" t="str">
        <f>C56</f>
        <v/>
      </c>
      <c r="I3" s="190"/>
      <c r="J3" s="190"/>
      <c r="K3" s="189">
        <f>U57</f>
        <v>0</v>
      </c>
      <c r="L3" s="190" t="str">
        <f>C57</f>
        <v xml:space="preserve"> </v>
      </c>
      <c r="M3" s="190"/>
      <c r="N3" s="190"/>
      <c r="O3" s="190"/>
      <c r="P3" s="190"/>
      <c r="Q3" s="190"/>
      <c r="R3" s="189">
        <f>U58</f>
        <v>0</v>
      </c>
      <c r="S3" s="390" t="str">
        <f>C58</f>
        <v xml:space="preserve"> </v>
      </c>
      <c r="T3" s="391"/>
      <c r="U3" s="189">
        <f>U59</f>
        <v>0</v>
      </c>
      <c r="V3" s="390" t="str">
        <f>C59</f>
        <v xml:space="preserve"> </v>
      </c>
      <c r="W3" s="392"/>
      <c r="X3" s="189">
        <f>U60</f>
        <v>0</v>
      </c>
      <c r="Y3" s="390" t="str">
        <f>C60</f>
        <v xml:space="preserve"> </v>
      </c>
      <c r="Z3" s="391"/>
      <c r="AA3" s="398">
        <f>C3+R3+U3+X3+G3+K3</f>
        <v>0</v>
      </c>
      <c r="AB3" s="399"/>
      <c r="AC3" s="400"/>
      <c r="AD3" s="191" t="s">
        <v>49</v>
      </c>
      <c r="AE3" s="173"/>
      <c r="AF3" s="192"/>
      <c r="AG3" s="192"/>
      <c r="AH3" s="192"/>
      <c r="AI3" s="173"/>
      <c r="AJ3" s="173"/>
      <c r="AK3" s="173"/>
      <c r="AL3" s="173"/>
      <c r="AM3" s="173"/>
      <c r="AN3" s="173"/>
    </row>
    <row r="4" spans="1:40" s="237" customFormat="1" x14ac:dyDescent="0.25">
      <c r="A4" s="173"/>
      <c r="B4" s="187"/>
      <c r="C4" s="193"/>
      <c r="D4" s="187"/>
      <c r="E4" s="187"/>
      <c r="F4" s="193"/>
      <c r="G4" s="192"/>
      <c r="H4" s="194"/>
      <c r="I4" s="193"/>
      <c r="J4" s="192"/>
      <c r="K4" s="192"/>
      <c r="L4" s="193"/>
      <c r="M4" s="192"/>
      <c r="N4" s="194"/>
      <c r="O4" s="192"/>
      <c r="P4" s="192"/>
      <c r="Q4" s="192"/>
      <c r="R4" s="187"/>
      <c r="S4" s="194"/>
      <c r="T4" s="194"/>
      <c r="U4" s="192"/>
      <c r="V4" s="192"/>
      <c r="W4" s="192"/>
      <c r="X4" s="192"/>
      <c r="Y4" s="192"/>
      <c r="Z4" s="192"/>
      <c r="AA4" s="192"/>
      <c r="AB4" s="192"/>
      <c r="AC4" s="192"/>
      <c r="AD4" s="192"/>
      <c r="AE4" s="192"/>
      <c r="AF4" s="192"/>
      <c r="AG4" s="192"/>
      <c r="AH4" s="192"/>
      <c r="AI4" s="173"/>
      <c r="AJ4" s="173"/>
      <c r="AK4" s="173"/>
      <c r="AL4" s="173"/>
      <c r="AM4" s="173"/>
      <c r="AN4" s="173"/>
    </row>
    <row r="5" spans="1:40" s="237" customFormat="1" x14ac:dyDescent="0.25">
      <c r="A5" s="173"/>
      <c r="B5" s="389" t="s">
        <v>6</v>
      </c>
      <c r="C5" s="389"/>
      <c r="D5" s="389"/>
      <c r="E5" s="393" t="str">
        <f>+C67</f>
        <v/>
      </c>
      <c r="F5" s="393"/>
      <c r="G5" s="393"/>
      <c r="H5" s="393"/>
      <c r="I5" s="393"/>
      <c r="J5" s="393"/>
      <c r="K5" s="393"/>
      <c r="L5" s="393"/>
      <c r="M5" s="187"/>
      <c r="N5" s="187"/>
      <c r="O5" s="187"/>
      <c r="P5" s="389" t="s">
        <v>7</v>
      </c>
      <c r="Q5" s="389"/>
      <c r="R5" s="389"/>
      <c r="S5" s="401">
        <f>+C69</f>
        <v>41973</v>
      </c>
      <c r="T5" s="401"/>
      <c r="U5" s="401"/>
      <c r="V5" s="401"/>
      <c r="W5" s="401"/>
      <c r="X5" s="401"/>
      <c r="Y5" s="187"/>
      <c r="Z5" s="389" t="s">
        <v>5</v>
      </c>
      <c r="AA5" s="389"/>
      <c r="AB5" s="393" t="str">
        <f>+R68</f>
        <v/>
      </c>
      <c r="AC5" s="393"/>
      <c r="AD5" s="393"/>
      <c r="AE5" s="393"/>
      <c r="AF5" s="393"/>
      <c r="AG5" s="393"/>
      <c r="AH5" s="393"/>
      <c r="AI5" s="192"/>
      <c r="AJ5" s="192"/>
      <c r="AK5" s="192"/>
      <c r="AL5" s="192"/>
      <c r="AM5" s="173"/>
      <c r="AN5" s="173"/>
    </row>
    <row r="6" spans="1:40" s="237" customFormat="1" x14ac:dyDescent="0.25">
      <c r="A6" s="173"/>
      <c r="B6" s="188"/>
      <c r="C6" s="188"/>
      <c r="D6" s="188"/>
      <c r="E6" s="192"/>
      <c r="F6" s="192"/>
      <c r="G6" s="192"/>
      <c r="H6" s="192"/>
      <c r="I6" s="192"/>
      <c r="J6" s="192"/>
      <c r="K6" s="192"/>
      <c r="L6" s="192"/>
      <c r="M6" s="187"/>
      <c r="N6" s="187"/>
      <c r="O6" s="187"/>
      <c r="P6" s="188"/>
      <c r="Q6" s="188"/>
      <c r="R6" s="188"/>
      <c r="S6" s="192"/>
      <c r="T6" s="192"/>
      <c r="U6" s="192"/>
      <c r="V6" s="192"/>
      <c r="W6" s="192"/>
      <c r="X6" s="192"/>
      <c r="Y6" s="187"/>
      <c r="Z6" s="187"/>
      <c r="AA6" s="187"/>
      <c r="AB6" s="187"/>
      <c r="AC6" s="187"/>
      <c r="AD6" s="187"/>
      <c r="AE6" s="187"/>
      <c r="AF6" s="187"/>
      <c r="AG6" s="187"/>
      <c r="AH6" s="187"/>
      <c r="AI6" s="173"/>
      <c r="AJ6" s="173"/>
      <c r="AK6" s="173"/>
      <c r="AL6" s="173"/>
      <c r="AM6" s="173"/>
      <c r="AN6" s="173"/>
    </row>
    <row r="7" spans="1:40" s="237" customFormat="1" x14ac:dyDescent="0.25">
      <c r="A7" s="173"/>
      <c r="B7" s="389" t="s">
        <v>8</v>
      </c>
      <c r="C7" s="389"/>
      <c r="D7" s="389"/>
      <c r="E7" s="393" t="str">
        <f>+R67</f>
        <v/>
      </c>
      <c r="F7" s="393"/>
      <c r="G7" s="393"/>
      <c r="H7" s="393"/>
      <c r="I7" s="393"/>
      <c r="J7" s="393"/>
      <c r="K7" s="393"/>
      <c r="L7" s="393"/>
      <c r="M7" s="187"/>
      <c r="N7" s="187"/>
      <c r="O7" s="187"/>
      <c r="P7" s="389" t="s">
        <v>9</v>
      </c>
      <c r="Q7" s="389"/>
      <c r="R7" s="389"/>
      <c r="S7" s="389"/>
      <c r="T7" s="393" t="str">
        <f>+C68</f>
        <v/>
      </c>
      <c r="U7" s="393"/>
      <c r="V7" s="393"/>
      <c r="W7" s="393"/>
      <c r="X7" s="393"/>
      <c r="Y7" s="187"/>
      <c r="Z7" s="195" t="s">
        <v>60</v>
      </c>
      <c r="AA7" s="173"/>
      <c r="AB7" s="404" t="str">
        <f>R69</f>
        <v/>
      </c>
      <c r="AC7" s="404"/>
      <c r="AD7" s="404"/>
      <c r="AE7" s="404"/>
      <c r="AF7" s="404"/>
      <c r="AG7" s="404"/>
      <c r="AH7" s="404"/>
      <c r="AI7" s="173"/>
      <c r="AJ7" s="173"/>
      <c r="AK7" s="173"/>
      <c r="AL7" s="173"/>
      <c r="AM7" s="173"/>
      <c r="AN7" s="173"/>
    </row>
    <row r="8" spans="1:40" s="237" customFormat="1" x14ac:dyDescent="0.25">
      <c r="A8" s="173"/>
      <c r="B8" s="173"/>
      <c r="C8" s="173"/>
      <c r="D8" s="173"/>
      <c r="E8" s="173"/>
      <c r="F8" s="173"/>
      <c r="G8" s="173"/>
      <c r="H8" s="173"/>
      <c r="I8" s="173"/>
      <c r="J8" s="173"/>
      <c r="K8" s="173"/>
      <c r="L8" s="173"/>
      <c r="M8" s="173"/>
      <c r="N8" s="173"/>
      <c r="O8" s="173"/>
      <c r="P8" s="173"/>
      <c r="Q8" s="173"/>
      <c r="R8" s="173"/>
      <c r="S8" s="173"/>
      <c r="T8" s="173"/>
      <c r="U8" s="173"/>
      <c r="V8" s="173"/>
      <c r="W8" s="173"/>
      <c r="X8" s="173"/>
      <c r="Y8" s="173"/>
      <c r="Z8" s="173"/>
      <c r="AA8" s="173"/>
      <c r="AB8" s="173"/>
      <c r="AC8" s="173"/>
      <c r="AD8" s="173"/>
      <c r="AE8" s="173"/>
      <c r="AF8" s="173"/>
      <c r="AG8" s="173"/>
      <c r="AH8" s="187"/>
      <c r="AI8" s="173"/>
      <c r="AJ8" s="173"/>
      <c r="AK8" s="173"/>
      <c r="AL8" s="173"/>
      <c r="AM8" s="173"/>
      <c r="AN8" s="173"/>
    </row>
    <row r="9" spans="1:40" s="237" customFormat="1" x14ac:dyDescent="0.25">
      <c r="A9" s="200"/>
      <c r="B9" s="196" t="s">
        <v>0</v>
      </c>
      <c r="C9" s="197">
        <f>IF(+$C$76=0,"",+$C$76)</f>
        <v>1</v>
      </c>
      <c r="D9" s="198">
        <f>IF(+$C$77=0,"",+$C$77)</f>
        <v>2</v>
      </c>
      <c r="E9" s="198">
        <f>IF(+$C$78=0,"",+$C$78)</f>
        <v>3</v>
      </c>
      <c r="F9" s="198">
        <f>IF(+$C$79=0,"",+$C$79)</f>
        <v>4</v>
      </c>
      <c r="G9" s="197">
        <f>IF(+$C$80=0,"",+$C$80)</f>
        <v>5</v>
      </c>
      <c r="H9" s="197">
        <f>IF(+$C$81=0,"",+$C$81)</f>
        <v>6</v>
      </c>
      <c r="I9" s="197">
        <f>IF(+$C$82=0,"",+$C$82)</f>
        <v>7</v>
      </c>
      <c r="J9" s="198">
        <f>IF(+$C$83=0,"",+$C$83)</f>
        <v>8</v>
      </c>
      <c r="K9" s="198">
        <f>IF(+$C$84=0,"",+$C$84)</f>
        <v>9</v>
      </c>
      <c r="L9" s="197">
        <f>IF(+$C$85=0,"",+$C$85)</f>
        <v>10</v>
      </c>
      <c r="M9" s="197">
        <f>IF(+$C$86=0,"",+$C$86)</f>
        <v>11</v>
      </c>
      <c r="N9" s="197">
        <f>IF(+$C$87=0,"",+$C$87)</f>
        <v>12</v>
      </c>
      <c r="O9" s="197">
        <f>IF(+$C$88=0,"",+$C$88)</f>
        <v>13</v>
      </c>
      <c r="P9" s="197">
        <f>IF(+$C$89=0,"",+$C$89)</f>
        <v>14</v>
      </c>
      <c r="Q9" s="198">
        <f>IF(+$C$90=0,"",+$C$90)</f>
        <v>15</v>
      </c>
      <c r="R9" s="197">
        <f>IF(+$C$91=0,"",+$C$91)</f>
        <v>16</v>
      </c>
      <c r="S9" s="197">
        <f>IF(+$C$92=0,"",+$C$92)</f>
        <v>17</v>
      </c>
      <c r="T9" s="197">
        <f>IF(+$C$93=0,"",+$C$93)</f>
        <v>18</v>
      </c>
      <c r="U9" s="197">
        <f>IF(+$C$94=0,"",+$C$94)</f>
        <v>19</v>
      </c>
      <c r="V9" s="197">
        <f>IF(+$C$95=0,"",+$C$95)</f>
        <v>20</v>
      </c>
      <c r="W9" s="197">
        <f>IF(+$C$96=0,"",+$C$96)</f>
        <v>21</v>
      </c>
      <c r="X9" s="197">
        <f>IF(+$C$97=0,"",+$C$97)</f>
        <v>22</v>
      </c>
      <c r="Y9" s="197">
        <f>IF(+$C$98=0,"",+$C$98)</f>
        <v>23</v>
      </c>
      <c r="Z9" s="197">
        <f>IF(+$C$99=0,"",+$C$99)</f>
        <v>24</v>
      </c>
      <c r="AA9" s="197">
        <f>IF(+$C$100=0,"",+$C$100)</f>
        <v>25</v>
      </c>
      <c r="AB9" s="198">
        <f>IF(+$C$101=0,"",+$C$101)</f>
        <v>26</v>
      </c>
      <c r="AC9" s="197">
        <f>IF(+$C$102=0,"",+$C$102)</f>
        <v>27</v>
      </c>
      <c r="AD9" s="197">
        <f>IF(+$C$103=0,"",+$C$103)</f>
        <v>28</v>
      </c>
      <c r="AE9" s="198">
        <f>IF(+$C$104=0,"",+$C$104)</f>
        <v>29</v>
      </c>
      <c r="AF9" s="198">
        <f>IF(+$C$105=0,"",+$C$105)</f>
        <v>30</v>
      </c>
      <c r="AG9" s="197" t="str">
        <f>IF(+$C$106=0,"",+$C$106)</f>
        <v/>
      </c>
      <c r="AH9" s="199"/>
      <c r="AI9" s="200"/>
      <c r="AJ9" s="200"/>
      <c r="AK9" s="200"/>
      <c r="AL9" s="200"/>
      <c r="AM9" s="200"/>
      <c r="AN9" s="200"/>
    </row>
    <row r="10" spans="1:40" s="237" customFormat="1" x14ac:dyDescent="0.25">
      <c r="A10" s="200"/>
      <c r="B10" s="201" t="s">
        <v>22</v>
      </c>
      <c r="C10" s="202" t="s">
        <v>22</v>
      </c>
      <c r="D10" s="203" t="s">
        <v>22</v>
      </c>
      <c r="E10" s="203" t="s">
        <v>22</v>
      </c>
      <c r="F10" s="203"/>
      <c r="G10" s="202" t="s">
        <v>22</v>
      </c>
      <c r="H10" s="202" t="s">
        <v>22</v>
      </c>
      <c r="I10" s="202" t="s">
        <v>22</v>
      </c>
      <c r="J10" s="203" t="s">
        <v>22</v>
      </c>
      <c r="K10" s="203" t="s">
        <v>22</v>
      </c>
      <c r="L10" s="202" t="s">
        <v>22</v>
      </c>
      <c r="M10" s="202" t="s">
        <v>22</v>
      </c>
      <c r="N10" s="202" t="s">
        <v>22</v>
      </c>
      <c r="O10" s="202" t="s">
        <v>22</v>
      </c>
      <c r="P10" s="202" t="s">
        <v>22</v>
      </c>
      <c r="Q10" s="203" t="s">
        <v>22</v>
      </c>
      <c r="R10" s="202" t="s">
        <v>22</v>
      </c>
      <c r="S10" s="202" t="s">
        <v>22</v>
      </c>
      <c r="T10" s="202" t="s">
        <v>22</v>
      </c>
      <c r="U10" s="202" t="s">
        <v>22</v>
      </c>
      <c r="V10" s="202" t="s">
        <v>22</v>
      </c>
      <c r="W10" s="202" t="s">
        <v>22</v>
      </c>
      <c r="X10" s="202" t="s">
        <v>22</v>
      </c>
      <c r="Y10" s="202" t="s">
        <v>22</v>
      </c>
      <c r="Z10" s="202" t="s">
        <v>22</v>
      </c>
      <c r="AA10" s="202" t="s">
        <v>22</v>
      </c>
      <c r="AB10" s="203" t="s">
        <v>22</v>
      </c>
      <c r="AC10" s="202"/>
      <c r="AD10" s="202"/>
      <c r="AE10" s="203"/>
      <c r="AF10" s="203"/>
      <c r="AG10" s="202" t="s">
        <v>22</v>
      </c>
      <c r="AH10" s="203" t="s">
        <v>3</v>
      </c>
      <c r="AI10" s="200"/>
      <c r="AJ10" s="200"/>
      <c r="AK10" s="200"/>
      <c r="AL10" s="200"/>
      <c r="AM10" s="200"/>
      <c r="AN10" s="200"/>
    </row>
    <row r="11" spans="1:40" s="237" customFormat="1" x14ac:dyDescent="0.25">
      <c r="A11" s="200"/>
      <c r="B11" s="204" t="str">
        <f>+E74</f>
        <v/>
      </c>
      <c r="C11" s="205" t="str">
        <f>IF(+$E$76=0,"",+$E$76)</f>
        <v/>
      </c>
      <c r="D11" s="206" t="str">
        <f>IF(+$E$77=0,"",+$E$77)</f>
        <v/>
      </c>
      <c r="E11" s="206" t="str">
        <f>IF(+$E$78=0,"",+$E$78)</f>
        <v/>
      </c>
      <c r="F11" s="206" t="str">
        <f>IF(+$E$79=0,"",+$E$79)</f>
        <v/>
      </c>
      <c r="G11" s="205" t="str">
        <f>IF(+$E$80=0,"",+$E$80)</f>
        <v/>
      </c>
      <c r="H11" s="205" t="str">
        <f>IF(+$E$81=0,"",+$E$81)</f>
        <v/>
      </c>
      <c r="I11" s="205" t="str">
        <f>IF(+$E$82=0,"",+$E$82)</f>
        <v/>
      </c>
      <c r="J11" s="206" t="str">
        <f>IF(+$E$83=0,"",+$E$83)</f>
        <v/>
      </c>
      <c r="K11" s="206" t="str">
        <f>IF(+$E$84=0,"",+$E$84)</f>
        <v/>
      </c>
      <c r="L11" s="205" t="str">
        <f>IF(+$E$85=0,"",+$E$85)</f>
        <v/>
      </c>
      <c r="M11" s="205" t="str">
        <f>IF(+$E$86=0,"",+$E$86)</f>
        <v/>
      </c>
      <c r="N11" s="205" t="str">
        <f>IF(+$E$87=0,"",+$E$87)</f>
        <v/>
      </c>
      <c r="O11" s="205" t="str">
        <f>IF(+$E$88=0,"",+$E$88)</f>
        <v/>
      </c>
      <c r="P11" s="205" t="str">
        <f>IF(+$E$89=0,"",+$E$89)</f>
        <v/>
      </c>
      <c r="Q11" s="206" t="str">
        <f>IF(+$E$90=0,"",+$E$90)</f>
        <v/>
      </c>
      <c r="R11" s="205" t="str">
        <f>IF(+$E$91=0,"",+$E$91)</f>
        <v/>
      </c>
      <c r="S11" s="205" t="str">
        <f>IF(+$E$92=0,"",+$E$92)</f>
        <v/>
      </c>
      <c r="T11" s="205" t="str">
        <f>IF(+$E$93=0,"",+$E$93)</f>
        <v/>
      </c>
      <c r="U11" s="205" t="str">
        <f>IF(+$E$94=0,"",+$E$94)</f>
        <v/>
      </c>
      <c r="V11" s="205" t="str">
        <f>IF(+$E$95=0,"",+$E$95)</f>
        <v/>
      </c>
      <c r="W11" s="205" t="str">
        <f>IF(+$E$96=0,"",+$E$96)</f>
        <v/>
      </c>
      <c r="X11" s="205" t="str">
        <f>IF(+$E$97=0,"",+$E$97)</f>
        <v/>
      </c>
      <c r="Y11" s="205" t="str">
        <f>IF(+$E$98=0,"",+$E$98)</f>
        <v/>
      </c>
      <c r="Z11" s="205" t="str">
        <f>IF(+$E$99=0,"",+$E$99)</f>
        <v/>
      </c>
      <c r="AA11" s="205" t="str">
        <f>IF(+$E$100=0,"",+$E$100)</f>
        <v/>
      </c>
      <c r="AB11" s="206" t="str">
        <f>IF(+$E$101=0,"",+$E$101)</f>
        <v/>
      </c>
      <c r="AC11" s="205" t="str">
        <f>IF(+$E$102=0,"",+$E$102)</f>
        <v/>
      </c>
      <c r="AD11" s="205" t="str">
        <f>IF(+$E$103=0,"",+$E$103)</f>
        <v/>
      </c>
      <c r="AE11" s="206" t="str">
        <f>IF(+$E$104=0,"",+$E$104)</f>
        <v/>
      </c>
      <c r="AF11" s="206" t="str">
        <f>IF(+$E$105=0,"",+$E$105)</f>
        <v/>
      </c>
      <c r="AG11" s="205" t="str">
        <f>IF(+$E$106=0,"",+$E$106)</f>
        <v/>
      </c>
      <c r="AH11" s="206">
        <f>SUM(C11:AG11)</f>
        <v>0</v>
      </c>
      <c r="AI11" s="200"/>
      <c r="AJ11" s="200"/>
      <c r="AK11" s="200"/>
      <c r="AL11" s="200"/>
      <c r="AM11" s="200"/>
      <c r="AN11" s="200"/>
    </row>
    <row r="12" spans="1:40" s="237" customFormat="1" x14ac:dyDescent="0.25">
      <c r="A12" s="200"/>
      <c r="B12" s="202" t="s">
        <v>2</v>
      </c>
      <c r="C12" s="207" t="str">
        <f>IF(+$F$76=0,"",+$F$76)</f>
        <v/>
      </c>
      <c r="D12" s="207" t="str">
        <f>IF(+$F$77=0,"",+$F$77)</f>
        <v/>
      </c>
      <c r="E12" s="203" t="str">
        <f>IF(+$F$78=0,"",+$F$78)</f>
        <v/>
      </c>
      <c r="F12" s="203" t="str">
        <f>IF(+$F$79=0,"",+$F$79)</f>
        <v/>
      </c>
      <c r="G12" s="202" t="str">
        <f>IF(+$F$80=0,"",+$F$80)</f>
        <v/>
      </c>
      <c r="H12" s="202" t="str">
        <f>IF(+$F$81=0,"",+$F$81)</f>
        <v/>
      </c>
      <c r="I12" s="202" t="str">
        <f>IF(+$F$82=0,"",+$F$82)</f>
        <v/>
      </c>
      <c r="J12" s="203" t="str">
        <f>IF(+$F$83=0,"",+$F$83)</f>
        <v/>
      </c>
      <c r="K12" s="203" t="str">
        <f>IF(+$F$84=0,"",+$F$84)</f>
        <v/>
      </c>
      <c r="L12" s="202" t="str">
        <f>IF(+$F$85=0,"",+$F$85)</f>
        <v/>
      </c>
      <c r="M12" s="202" t="str">
        <f>IF(+$F$86=0,"",+$F$86)</f>
        <v/>
      </c>
      <c r="N12" s="202" t="str">
        <f>IF(+$F$87=0,"",+$F$87)</f>
        <v/>
      </c>
      <c r="O12" s="202" t="str">
        <f>IF(+$F$88=0,"",+$F$88)</f>
        <v/>
      </c>
      <c r="P12" s="202" t="str">
        <f>IF(+$F$89=0,"",+$F$89)</f>
        <v/>
      </c>
      <c r="Q12" s="203" t="str">
        <f>IF(+$F$90=0,"",+$F$90)</f>
        <v/>
      </c>
      <c r="R12" s="202" t="str">
        <f>IF(+$F$91=0,"",+$F$91)</f>
        <v/>
      </c>
      <c r="S12" s="202" t="str">
        <f>IF(+$F$92=0,"",+$F$92)</f>
        <v/>
      </c>
      <c r="T12" s="202" t="str">
        <f>IF(+$F$93=0,"",+$F$93)</f>
        <v/>
      </c>
      <c r="U12" s="202" t="str">
        <f>IF(+$F$94=0,"",+$F$94)</f>
        <v/>
      </c>
      <c r="V12" s="202" t="str">
        <f>IF(+$F$95=0,"",+$F$95)</f>
        <v/>
      </c>
      <c r="W12" s="202" t="str">
        <f>IF(+$F$96=0,"",+$F$96)</f>
        <v/>
      </c>
      <c r="X12" s="202" t="str">
        <f>IF(+$F$97=0,"",+$F$97)</f>
        <v/>
      </c>
      <c r="Y12" s="202" t="str">
        <f>IF(+$F$98=0,"",+$F$98)</f>
        <v/>
      </c>
      <c r="Z12" s="202" t="str">
        <f>IF(+$F$99=0,"",+$F$99)</f>
        <v/>
      </c>
      <c r="AA12" s="202" t="str">
        <f>IF(+$F$100=0,"",+$F$100)</f>
        <v/>
      </c>
      <c r="AB12" s="203" t="str">
        <f>IF(+$F$101=0,"",+$F$101)</f>
        <v/>
      </c>
      <c r="AC12" s="202" t="str">
        <f>IF(+$F$102=0,"",+$F$102)</f>
        <v/>
      </c>
      <c r="AD12" s="202" t="str">
        <f>IF(+$F$103=0,"",+$F$103)</f>
        <v/>
      </c>
      <c r="AE12" s="203" t="str">
        <f>IF(+$F$104=0,"",+$F$104)</f>
        <v/>
      </c>
      <c r="AF12" s="203" t="str">
        <f>IF(+$F$105=0,"",+$F$105)</f>
        <v/>
      </c>
      <c r="AG12" s="202" t="str">
        <f>IF(+$F$106=0,"",+$F$106)</f>
        <v/>
      </c>
      <c r="AH12" s="208" t="s">
        <v>22</v>
      </c>
      <c r="AI12" s="200"/>
      <c r="AJ12" s="200"/>
      <c r="AK12" s="200"/>
      <c r="AL12" s="200"/>
      <c r="AM12" s="200"/>
      <c r="AN12" s="200"/>
    </row>
    <row r="13" spans="1:40" s="237" customFormat="1" x14ac:dyDescent="0.25">
      <c r="A13" s="200"/>
      <c r="B13" s="204" t="str">
        <f>G74</f>
        <v/>
      </c>
      <c r="C13" s="205" t="str">
        <f>IF(+$G$76=0,"",+$G$76)</f>
        <v/>
      </c>
      <c r="D13" s="206" t="str">
        <f>IF(+$G$77=0,"",+$G$77)</f>
        <v/>
      </c>
      <c r="E13" s="206" t="str">
        <f>IF(+$G$78=0,"",+$G$78)</f>
        <v/>
      </c>
      <c r="F13" s="206" t="str">
        <f>IF(+$G$79=0,"",+$G$79)</f>
        <v/>
      </c>
      <c r="G13" s="205" t="str">
        <f>IF(+$G$80=0,"",+$G$80)</f>
        <v/>
      </c>
      <c r="H13" s="205" t="str">
        <f>IF(+$G$81=0,"",+$G$81)</f>
        <v/>
      </c>
      <c r="I13" s="205" t="str">
        <f>IF(+$G$82=0,"",+$G$82)</f>
        <v/>
      </c>
      <c r="J13" s="206" t="str">
        <f>IF(+$G$83=0,"",+$G$83)</f>
        <v/>
      </c>
      <c r="K13" s="206" t="str">
        <f>IF(+$G$84=0,"",+$G$84)</f>
        <v/>
      </c>
      <c r="L13" s="205" t="str">
        <f>IF(+$G$85=0,"",+$G$85)</f>
        <v/>
      </c>
      <c r="M13" s="205" t="str">
        <f>IF(+$G$86=0,"",+$G$86)</f>
        <v/>
      </c>
      <c r="N13" s="205" t="str">
        <f>IF(+$G$87=0,"",+$G$87)</f>
        <v/>
      </c>
      <c r="O13" s="205" t="str">
        <f>IF(+$G$88=0,"",+$G$88)</f>
        <v/>
      </c>
      <c r="P13" s="205" t="str">
        <f>IF(+$G$89=0,"",+$G$89)</f>
        <v/>
      </c>
      <c r="Q13" s="206" t="str">
        <f>IF(+$G$90=0,"",+$G$90)</f>
        <v/>
      </c>
      <c r="R13" s="205" t="str">
        <f>IF(+$G$91=0,"",+$G$91)</f>
        <v/>
      </c>
      <c r="S13" s="205" t="str">
        <f>IF(+$G$92=0,"",+$G$92)</f>
        <v/>
      </c>
      <c r="T13" s="205" t="str">
        <f>IF(+$G$93=0,"",+$G$93)</f>
        <v/>
      </c>
      <c r="U13" s="205" t="str">
        <f>IF(+$G$94=0,"",+$G$94)</f>
        <v/>
      </c>
      <c r="V13" s="205" t="str">
        <f>IF(+$G$95=0,"",+$G$95)</f>
        <v/>
      </c>
      <c r="W13" s="205" t="str">
        <f>IF(+$G$96=0,"",+$G$96)</f>
        <v/>
      </c>
      <c r="X13" s="205" t="str">
        <f>IF(+$G$97=0,"",+$G$97)</f>
        <v/>
      </c>
      <c r="Y13" s="205" t="str">
        <f>IF(+$G$98=0,"",+$G$98)</f>
        <v/>
      </c>
      <c r="Z13" s="205" t="str">
        <f>IF(+$G$99=0,"",+$G$99)</f>
        <v/>
      </c>
      <c r="AA13" s="205" t="str">
        <f>IF(+$G$100=0,"",+$G$100)</f>
        <v/>
      </c>
      <c r="AB13" s="206" t="str">
        <f>IF(+$G$101=0,"",+$G$101)</f>
        <v/>
      </c>
      <c r="AC13" s="205" t="str">
        <f>IF(+$G$102=0,"",+$G$102)</f>
        <v/>
      </c>
      <c r="AD13" s="205" t="str">
        <f>IF(+$G$103=0,"",+$G$103)</f>
        <v/>
      </c>
      <c r="AE13" s="206" t="str">
        <f>IF(+$G$104=0,"",+$G$104)</f>
        <v/>
      </c>
      <c r="AF13" s="206" t="str">
        <f>IF(+$G$105=0,"",+$G$105)</f>
        <v/>
      </c>
      <c r="AG13" s="205" t="str">
        <f>IF(+$G$106=0,"",+$G$106)</f>
        <v/>
      </c>
      <c r="AH13" s="206">
        <f>SUM(C13:AG13)</f>
        <v>0</v>
      </c>
      <c r="AI13" s="200"/>
      <c r="AJ13" s="200"/>
      <c r="AK13" s="200"/>
      <c r="AL13" s="200"/>
      <c r="AM13" s="200"/>
      <c r="AN13" s="200"/>
    </row>
    <row r="14" spans="1:40" s="237" customFormat="1" x14ac:dyDescent="0.25">
      <c r="A14" s="200"/>
      <c r="B14" s="209" t="s">
        <v>2</v>
      </c>
      <c r="C14" s="209" t="str">
        <f>IF(+$H$76=0,"",+$H$76)</f>
        <v/>
      </c>
      <c r="D14" s="209" t="str">
        <f>IF(+$H$77=0,"",+$H$77)</f>
        <v/>
      </c>
      <c r="E14" s="209" t="str">
        <f>IF(+$H$78=0,"",+$H$78)</f>
        <v/>
      </c>
      <c r="F14" s="209" t="str">
        <f>IF(+$H$79=0,"",+$H$79)</f>
        <v/>
      </c>
      <c r="G14" s="209" t="str">
        <f>IF(+$H$80=0,"",+$H$80)</f>
        <v/>
      </c>
      <c r="H14" s="209" t="str">
        <f>IF(+$H$81=0,"",+$H$81)</f>
        <v/>
      </c>
      <c r="I14" s="209" t="str">
        <f>IF(+$H$82=0,"",+$H$82)</f>
        <v/>
      </c>
      <c r="J14" s="209" t="str">
        <f>IF(+$H$83=0,"",+$H$83)</f>
        <v/>
      </c>
      <c r="K14" s="209" t="str">
        <f>IF(+$H$84=0,"",+$H$84)</f>
        <v/>
      </c>
      <c r="L14" s="209" t="str">
        <f>IF(+$H$85=0,"",+$H$85)</f>
        <v/>
      </c>
      <c r="M14" s="209" t="str">
        <f>IF(+$H$86=0,"",+$H$86)</f>
        <v/>
      </c>
      <c r="N14" s="209" t="str">
        <f>IF(+$H$87=0,"",+$H$87)</f>
        <v/>
      </c>
      <c r="O14" s="209" t="str">
        <f>IF(+$H$88=0,"",+$H$88)</f>
        <v/>
      </c>
      <c r="P14" s="209" t="str">
        <f>IF(+$H$89=0,"",+$H$89)</f>
        <v/>
      </c>
      <c r="Q14" s="209" t="str">
        <f>IF(+$H$90=0,"",+$H$90)</f>
        <v/>
      </c>
      <c r="R14" s="209" t="str">
        <f>IF(+$H$91=0,"",+$H$91)</f>
        <v/>
      </c>
      <c r="S14" s="209" t="str">
        <f>IF(+$H$92=0,"",+$H$92)</f>
        <v/>
      </c>
      <c r="T14" s="209" t="str">
        <f>IF(+$H$93=0,"",+$H$93)</f>
        <v/>
      </c>
      <c r="U14" s="209" t="str">
        <f>IF(+$H$94=0,"",+$H$94)</f>
        <v/>
      </c>
      <c r="V14" s="209" t="str">
        <f>IF(+$H$95=0,"",+$H$95)</f>
        <v/>
      </c>
      <c r="W14" s="209" t="str">
        <f>IF(+$H$96=0,"",+$H$96)</f>
        <v/>
      </c>
      <c r="X14" s="209" t="str">
        <f>IF(+$H$97=0,"",+$H$97)</f>
        <v/>
      </c>
      <c r="Y14" s="209" t="str">
        <f>IF(+$H$98=0,"",+$H$98)</f>
        <v/>
      </c>
      <c r="Z14" s="209" t="str">
        <f>IF(+$H$99=0,"",+$H$99)</f>
        <v/>
      </c>
      <c r="AA14" s="209" t="str">
        <f>IF(+$H$100=0,"",+$H$100)</f>
        <v/>
      </c>
      <c r="AB14" s="209" t="str">
        <f>IF(+$H$101=0,"",+$H$101)</f>
        <v/>
      </c>
      <c r="AC14" s="209" t="str">
        <f>IF(+$H$102=0,"",+$H$102)</f>
        <v/>
      </c>
      <c r="AD14" s="209" t="str">
        <f>IF(+$H$103=0,"",+$H$103)</f>
        <v/>
      </c>
      <c r="AE14" s="209" t="str">
        <f>IF(+$H$104=0,"",+$H$104)</f>
        <v/>
      </c>
      <c r="AF14" s="209" t="str">
        <f>IF(+$H$105=0,"",+$H$105)</f>
        <v/>
      </c>
      <c r="AG14" s="209" t="str">
        <f>IF(+$H$106=0,"",+$H$106)</f>
        <v/>
      </c>
      <c r="AH14" s="210"/>
      <c r="AI14" s="200"/>
      <c r="AJ14" s="200"/>
      <c r="AK14" s="200"/>
      <c r="AL14" s="200"/>
      <c r="AM14" s="200"/>
      <c r="AN14" s="200"/>
    </row>
    <row r="15" spans="1:40" s="237" customFormat="1" x14ac:dyDescent="0.25">
      <c r="A15" s="200"/>
      <c r="B15" s="204" t="str">
        <f>I74</f>
        <v xml:space="preserve"> </v>
      </c>
      <c r="C15" s="205" t="str">
        <f>IF(+$I$76=0,"",+$I$76)</f>
        <v/>
      </c>
      <c r="D15" s="206" t="str">
        <f>IF(+$I$77=0,"",+$I$77)</f>
        <v/>
      </c>
      <c r="E15" s="206" t="str">
        <f>IF(+$I$78=0,"",+$I$78)</f>
        <v/>
      </c>
      <c r="F15" s="206" t="str">
        <f>IF(+$I$79=0,"",+$I$79)</f>
        <v/>
      </c>
      <c r="G15" s="205" t="str">
        <f>IF(+$I$80=0,"",+$I$80)</f>
        <v/>
      </c>
      <c r="H15" s="205" t="str">
        <f>IF(+$I$81=0,"",+$I$81)</f>
        <v/>
      </c>
      <c r="I15" s="205" t="str">
        <f>IF(+$I$82=0,"",+$I$82)</f>
        <v/>
      </c>
      <c r="J15" s="206" t="str">
        <f>IF(+$I$83=0,"",+$I$83)</f>
        <v/>
      </c>
      <c r="K15" s="206" t="str">
        <f>IF(+$I$84=0,"",+$I$84)</f>
        <v/>
      </c>
      <c r="L15" s="205" t="str">
        <f>IF(+$I$85=0,"",+$I$85)</f>
        <v/>
      </c>
      <c r="M15" s="205" t="str">
        <f>IF(+$I$86=0,"",+$I$86)</f>
        <v/>
      </c>
      <c r="N15" s="205" t="str">
        <f>IF(+$I$87=0,"",+$I$87)</f>
        <v/>
      </c>
      <c r="O15" s="205" t="str">
        <f>IF(+$I$88=0,"",+$I$88)</f>
        <v/>
      </c>
      <c r="P15" s="205" t="str">
        <f>IF(+$I$89=0,"",+$I$89)</f>
        <v/>
      </c>
      <c r="Q15" s="206" t="str">
        <f>IF(+$I$90=0,"",+$I$90)</f>
        <v/>
      </c>
      <c r="R15" s="205" t="str">
        <f>IF(+$I$91=0,"",+$I$91)</f>
        <v/>
      </c>
      <c r="S15" s="205" t="str">
        <f>IF(+$I$92=0,"",+$I$92)</f>
        <v/>
      </c>
      <c r="T15" s="205" t="str">
        <f>IF(+$I$93=0,"",+$I$93)</f>
        <v/>
      </c>
      <c r="U15" s="205" t="str">
        <f>IF(+$I$94=0,"",+$I$94)</f>
        <v/>
      </c>
      <c r="V15" s="205" t="str">
        <f>IF(+$I$95=0,"",+$I$95)</f>
        <v/>
      </c>
      <c r="W15" s="205" t="str">
        <f>IF(+$I$96=0,"",+$I$96)</f>
        <v/>
      </c>
      <c r="X15" s="205" t="str">
        <f>IF(+$I$97=0,"",+$I$97)</f>
        <v/>
      </c>
      <c r="Y15" s="205" t="str">
        <f>IF(+$I$98=0,"",+$I$98)</f>
        <v/>
      </c>
      <c r="Z15" s="205" t="str">
        <f>IF(+$I$99=0,"",+$I$99)</f>
        <v/>
      </c>
      <c r="AA15" s="205" t="str">
        <f>IF(+$I$100=0,"",+$I$100)</f>
        <v/>
      </c>
      <c r="AB15" s="206" t="str">
        <f>IF(+$I$101=0,"",+$I$101)</f>
        <v/>
      </c>
      <c r="AC15" s="205" t="str">
        <f>IF(+$I$102=0,"",+$I$102)</f>
        <v/>
      </c>
      <c r="AD15" s="205" t="str">
        <f>IF(+$I$103=0,"",+$I$103)</f>
        <v/>
      </c>
      <c r="AE15" s="206" t="str">
        <f>IF(+$I$104=0,"",+$I$104)</f>
        <v/>
      </c>
      <c r="AF15" s="206" t="str">
        <f>IF(+$I$105=0,"",+$I$105)</f>
        <v/>
      </c>
      <c r="AG15" s="205" t="str">
        <f>IF(+$I$106=0,"",+$I$106)</f>
        <v/>
      </c>
      <c r="AH15" s="206">
        <f>SUM(C15:AG15)</f>
        <v>0</v>
      </c>
      <c r="AI15" s="200"/>
      <c r="AJ15" s="200"/>
      <c r="AK15" s="200"/>
      <c r="AL15" s="200"/>
      <c r="AM15" s="200"/>
      <c r="AN15" s="200"/>
    </row>
    <row r="16" spans="1:40" s="237" customFormat="1" x14ac:dyDescent="0.25">
      <c r="A16" s="200"/>
      <c r="B16" s="211" t="s">
        <v>2</v>
      </c>
      <c r="C16" s="202" t="str">
        <f>IF(+J$76=0,"",+$J$76)</f>
        <v/>
      </c>
      <c r="D16" s="202" t="str">
        <f>IF(+$J$77=0,"",+$J$77)</f>
        <v/>
      </c>
      <c r="E16" s="203" t="str">
        <f>IF(+$J$78=0,"",+$J$78)</f>
        <v/>
      </c>
      <c r="F16" s="203" t="str">
        <f>IF(+$J$79=0,"",+$J$79)</f>
        <v/>
      </c>
      <c r="G16" s="202" t="str">
        <f>IF(+$J$80=0,"",+$J$80)</f>
        <v/>
      </c>
      <c r="H16" s="202" t="str">
        <f>IF(+$J$81=0,"",+$J$81)</f>
        <v/>
      </c>
      <c r="I16" s="202" t="str">
        <f>IF(+$J$82=0,"",+$J$82)</f>
        <v/>
      </c>
      <c r="J16" s="203" t="str">
        <f>IF(+$J$83=0,"",+$J$83)</f>
        <v/>
      </c>
      <c r="K16" s="203" t="str">
        <f>IF(+$J$84=0,"",+$J$84)</f>
        <v/>
      </c>
      <c r="L16" s="202" t="str">
        <f>IF(+$J$85=0,"",+$J$85)</f>
        <v/>
      </c>
      <c r="M16" s="202" t="str">
        <f>IF(+$J$86=0,"",+$J$86)</f>
        <v/>
      </c>
      <c r="N16" s="202" t="str">
        <f>IF(+$J$87=0,"",+$J$87)</f>
        <v/>
      </c>
      <c r="O16" s="202" t="str">
        <f>IF(+$J$88=0,"",+$J$88)</f>
        <v/>
      </c>
      <c r="P16" s="202" t="str">
        <f>IF(+$J$89=0,"",+$J$89)</f>
        <v/>
      </c>
      <c r="Q16" s="203" t="str">
        <f>IF(+$J$90=0,"",+$J$90)</f>
        <v/>
      </c>
      <c r="R16" s="202" t="str">
        <f>IF(+$J$91=0,"",+$J$91)</f>
        <v/>
      </c>
      <c r="S16" s="202" t="str">
        <f>IF(+$J$92=0,"",+$J$92)</f>
        <v/>
      </c>
      <c r="T16" s="202" t="str">
        <f>IF(+$J$93=0,"",+$J$93)</f>
        <v/>
      </c>
      <c r="U16" s="202" t="str">
        <f>IF(+$J$94=0,"",+$J$94)</f>
        <v/>
      </c>
      <c r="V16" s="202" t="str">
        <f>IF(+$J$95=0,"",+$J$95)</f>
        <v/>
      </c>
      <c r="W16" s="202" t="str">
        <f>IF(+$J$96=0,"",+$J$96)</f>
        <v/>
      </c>
      <c r="X16" s="202" t="str">
        <f>IF(+$J$97=0,"",+$J$97)</f>
        <v/>
      </c>
      <c r="Y16" s="202" t="str">
        <f>IF(+$J$98=0,"",+$J$98)</f>
        <v/>
      </c>
      <c r="Z16" s="202" t="str">
        <f>IF(+$J$99=0,"",+$J$99)</f>
        <v/>
      </c>
      <c r="AA16" s="202" t="str">
        <f>IF(+$J$100=0,"",+$J$100)</f>
        <v/>
      </c>
      <c r="AB16" s="203" t="str">
        <f>IF(+$J$101=0,"",+$J$101)</f>
        <v/>
      </c>
      <c r="AC16" s="202" t="str">
        <f>IF(+$J$102=0,"",+$J$102)</f>
        <v/>
      </c>
      <c r="AD16" s="202" t="str">
        <f>IF(+$J$103=0,"",+$J$103)</f>
        <v/>
      </c>
      <c r="AE16" s="203" t="str">
        <f>IF(+$J$104=0,"",+$J$104)</f>
        <v/>
      </c>
      <c r="AF16" s="203" t="str">
        <f>IF(+$J$105=0,"",+$J$105)</f>
        <v/>
      </c>
      <c r="AG16" s="202" t="str">
        <f>IF(+$J$106=0,"",+$J$106)</f>
        <v/>
      </c>
      <c r="AH16" s="208"/>
      <c r="AI16" s="200"/>
      <c r="AJ16" s="200"/>
      <c r="AK16" s="200"/>
      <c r="AL16" s="200"/>
      <c r="AM16" s="200"/>
      <c r="AN16" s="200"/>
    </row>
    <row r="17" spans="1:40" s="237" customFormat="1" x14ac:dyDescent="0.25">
      <c r="A17" s="200"/>
      <c r="B17" s="212"/>
      <c r="C17" s="212"/>
      <c r="D17" s="212"/>
      <c r="E17" s="212"/>
      <c r="F17" s="212"/>
      <c r="G17" s="212"/>
      <c r="H17" s="212"/>
      <c r="I17" s="212"/>
      <c r="J17" s="212"/>
      <c r="K17" s="212"/>
      <c r="L17" s="212"/>
      <c r="M17" s="212"/>
      <c r="N17" s="212"/>
      <c r="O17" s="212"/>
      <c r="P17" s="212"/>
      <c r="Q17" s="212"/>
      <c r="R17" s="212"/>
      <c r="S17" s="212"/>
      <c r="T17" s="212"/>
      <c r="U17" s="212"/>
      <c r="V17" s="212"/>
      <c r="W17" s="212"/>
      <c r="X17" s="212"/>
      <c r="Y17" s="212"/>
      <c r="Z17" s="212"/>
      <c r="AA17" s="213"/>
      <c r="AB17" s="212"/>
      <c r="AC17" s="212"/>
      <c r="AD17" s="212"/>
      <c r="AE17" s="212"/>
      <c r="AF17" s="212"/>
      <c r="AG17" s="212"/>
      <c r="AH17" s="212"/>
      <c r="AI17" s="200"/>
      <c r="AJ17" s="200"/>
      <c r="AK17" s="200"/>
      <c r="AL17" s="200"/>
      <c r="AM17" s="200"/>
      <c r="AN17" s="200"/>
    </row>
    <row r="18" spans="1:40" s="237" customFormat="1" x14ac:dyDescent="0.25">
      <c r="A18" s="200"/>
      <c r="B18" s="196" t="s">
        <v>0</v>
      </c>
      <c r="C18" s="197">
        <f>IF(+$C$76=0,"",+$C$76)</f>
        <v>1</v>
      </c>
      <c r="D18" s="198">
        <f>IF(+$C$77=0,"",+$C$77)</f>
        <v>2</v>
      </c>
      <c r="E18" s="198">
        <f>IF(+$C$78=0,"",+$C$78)</f>
        <v>3</v>
      </c>
      <c r="F18" s="198">
        <f>IF(+$C$79=0,"",+$C$79)</f>
        <v>4</v>
      </c>
      <c r="G18" s="197">
        <f>IF(+$C$80=0,"",+$C$80)</f>
        <v>5</v>
      </c>
      <c r="H18" s="197">
        <f>IF(+$C$81=0,"",+$C$81)</f>
        <v>6</v>
      </c>
      <c r="I18" s="197">
        <f>IF(+$C$82=0,"",+$C$82)</f>
        <v>7</v>
      </c>
      <c r="J18" s="198">
        <f>IF(+$C$83=0,"",+$C$83)</f>
        <v>8</v>
      </c>
      <c r="K18" s="198">
        <f>IF(+$C$84=0,"",+$C$84)</f>
        <v>9</v>
      </c>
      <c r="L18" s="197">
        <f>IF(+$C$85=0,"",+$C$85)</f>
        <v>10</v>
      </c>
      <c r="M18" s="197">
        <f>IF(+$C$86=0,"",+$C$86)</f>
        <v>11</v>
      </c>
      <c r="N18" s="197">
        <f>IF(+$C$87=0,"",+$C$87)</f>
        <v>12</v>
      </c>
      <c r="O18" s="197">
        <f>IF(+$C$88=0,"",+$C$88)</f>
        <v>13</v>
      </c>
      <c r="P18" s="197">
        <f>IF(+$C$89=0,"",+$C$89)</f>
        <v>14</v>
      </c>
      <c r="Q18" s="198">
        <f>IF(+$C$90=0,"",+$C$90)</f>
        <v>15</v>
      </c>
      <c r="R18" s="197">
        <f>IF(+$C$91=0,"",+$C$91)</f>
        <v>16</v>
      </c>
      <c r="S18" s="197">
        <f>IF(+$C$92=0,"",+$C$92)</f>
        <v>17</v>
      </c>
      <c r="T18" s="197">
        <f>IF(+$C$93=0,"",+$C$93)</f>
        <v>18</v>
      </c>
      <c r="U18" s="197">
        <f>IF(+$C$94=0,"",+$C$94)</f>
        <v>19</v>
      </c>
      <c r="V18" s="197">
        <f>IF(+$C$95=0,"",+$C$95)</f>
        <v>20</v>
      </c>
      <c r="W18" s="197">
        <f>IF(+$C$96=0,"",+$C$96)</f>
        <v>21</v>
      </c>
      <c r="X18" s="197">
        <f>IF(+$C$97=0,"",+$C$97)</f>
        <v>22</v>
      </c>
      <c r="Y18" s="197">
        <f>IF(+$C$98=0,"",+$C$98)</f>
        <v>23</v>
      </c>
      <c r="Z18" s="197">
        <f>IF(+$C$99=0,"",+$C$99)</f>
        <v>24</v>
      </c>
      <c r="AA18" s="197">
        <f>IF(+$C$100=0,"",+$C$100)</f>
        <v>25</v>
      </c>
      <c r="AB18" s="198">
        <f>IF(+$C$101=0,"",+$C$101)</f>
        <v>26</v>
      </c>
      <c r="AC18" s="197">
        <f>IF(+$C$102=0,"",+$C$102)</f>
        <v>27</v>
      </c>
      <c r="AD18" s="197">
        <f>IF(+$C$103=0,"",+$C$103)</f>
        <v>28</v>
      </c>
      <c r="AE18" s="198">
        <f>IF(+$C$104=0,"",+$C$104)</f>
        <v>29</v>
      </c>
      <c r="AF18" s="198">
        <f>IF(+$C$105=0,"",+$C$105)</f>
        <v>30</v>
      </c>
      <c r="AG18" s="197" t="str">
        <f>IF(+$C$106=0,"",+$C$106)</f>
        <v/>
      </c>
      <c r="AH18" s="199"/>
      <c r="AI18" s="200"/>
      <c r="AJ18" s="200"/>
      <c r="AK18" s="200"/>
      <c r="AL18" s="200"/>
      <c r="AM18" s="200"/>
      <c r="AN18" s="200"/>
    </row>
    <row r="19" spans="1:40" s="237" customFormat="1" x14ac:dyDescent="0.25">
      <c r="A19" s="200"/>
      <c r="B19" s="201" t="s">
        <v>22</v>
      </c>
      <c r="C19" s="202" t="s">
        <v>22</v>
      </c>
      <c r="D19" s="203" t="s">
        <v>22</v>
      </c>
      <c r="E19" s="203" t="s">
        <v>22</v>
      </c>
      <c r="F19" s="203"/>
      <c r="G19" s="202" t="s">
        <v>22</v>
      </c>
      <c r="H19" s="202" t="s">
        <v>22</v>
      </c>
      <c r="I19" s="202" t="s">
        <v>22</v>
      </c>
      <c r="J19" s="203" t="s">
        <v>22</v>
      </c>
      <c r="K19" s="203" t="s">
        <v>22</v>
      </c>
      <c r="L19" s="202" t="s">
        <v>22</v>
      </c>
      <c r="M19" s="202" t="s">
        <v>22</v>
      </c>
      <c r="N19" s="202" t="s">
        <v>22</v>
      </c>
      <c r="O19" s="202" t="s">
        <v>22</v>
      </c>
      <c r="P19" s="202" t="s">
        <v>22</v>
      </c>
      <c r="Q19" s="203" t="s">
        <v>22</v>
      </c>
      <c r="R19" s="202" t="s">
        <v>22</v>
      </c>
      <c r="S19" s="202" t="s">
        <v>22</v>
      </c>
      <c r="T19" s="202" t="s">
        <v>22</v>
      </c>
      <c r="U19" s="202" t="s">
        <v>22</v>
      </c>
      <c r="V19" s="202" t="s">
        <v>22</v>
      </c>
      <c r="W19" s="202" t="s">
        <v>22</v>
      </c>
      <c r="X19" s="202" t="s">
        <v>22</v>
      </c>
      <c r="Y19" s="202" t="s">
        <v>22</v>
      </c>
      <c r="Z19" s="202" t="s">
        <v>22</v>
      </c>
      <c r="AA19" s="202" t="s">
        <v>22</v>
      </c>
      <c r="AB19" s="203" t="s">
        <v>22</v>
      </c>
      <c r="AC19" s="202"/>
      <c r="AD19" s="202"/>
      <c r="AE19" s="203"/>
      <c r="AF19" s="203"/>
      <c r="AG19" s="202"/>
      <c r="AH19" s="203" t="s">
        <v>3</v>
      </c>
      <c r="AI19" s="200"/>
      <c r="AJ19" s="200"/>
      <c r="AK19" s="200"/>
      <c r="AL19" s="200"/>
      <c r="AM19" s="200"/>
      <c r="AN19" s="200"/>
    </row>
    <row r="20" spans="1:40" s="237" customFormat="1" x14ac:dyDescent="0.25">
      <c r="A20" s="200"/>
      <c r="B20" s="204" t="str">
        <f>K74</f>
        <v xml:space="preserve"> </v>
      </c>
      <c r="C20" s="205" t="str">
        <f>IF(+$K$76=0,"",+$K$76)</f>
        <v/>
      </c>
      <c r="D20" s="206" t="str">
        <f>IF(+$K$77=0,"",+$K$77)</f>
        <v/>
      </c>
      <c r="E20" s="206" t="str">
        <f>IF(+$K$78=0,"",+$K$78)</f>
        <v/>
      </c>
      <c r="F20" s="206" t="str">
        <f>IF(+$K$79=0,"",+$K$79)</f>
        <v/>
      </c>
      <c r="G20" s="205" t="str">
        <f>IF(+$K$80=0,"",+$K$80)</f>
        <v/>
      </c>
      <c r="H20" s="205" t="str">
        <f>IF(+$K$81=0,"",+$K$81)</f>
        <v/>
      </c>
      <c r="I20" s="205" t="str">
        <f>IF(+$K$82=0,"",+$K$82)</f>
        <v/>
      </c>
      <c r="J20" s="206" t="str">
        <f>IF(+$K$83=0,"",+$K$83)</f>
        <v/>
      </c>
      <c r="K20" s="206" t="str">
        <f>IF(+$K$84=0,"",+$K$84)</f>
        <v/>
      </c>
      <c r="L20" s="205" t="str">
        <f>IF(+$K$85=0,"",+$K$85)</f>
        <v/>
      </c>
      <c r="M20" s="205" t="str">
        <f>IF(+$K$86=0,"",+$K$86)</f>
        <v/>
      </c>
      <c r="N20" s="205" t="str">
        <f>IF(+$K$87=0,"",+$K$87)</f>
        <v/>
      </c>
      <c r="O20" s="205" t="str">
        <f>IF(+$K$88=0,"",+$K$88)</f>
        <v/>
      </c>
      <c r="P20" s="205" t="str">
        <f>IF(+$K$89=0,"",+$K$89)</f>
        <v/>
      </c>
      <c r="Q20" s="206" t="str">
        <f>IF(+$K$90=0,"",+$K$90)</f>
        <v/>
      </c>
      <c r="R20" s="205" t="str">
        <f>IF(+$K$91=0,"",+$K$91)</f>
        <v/>
      </c>
      <c r="S20" s="205" t="str">
        <f>IF(+$K$92=0,"",+$K$92)</f>
        <v/>
      </c>
      <c r="T20" s="205" t="str">
        <f>IF(+$K$93=0,"",+$K$93)</f>
        <v/>
      </c>
      <c r="U20" s="205" t="str">
        <f>IF(+$K$94=0,"",+$K$94)</f>
        <v/>
      </c>
      <c r="V20" s="205" t="str">
        <f>IF(+$K$95=0,"",+$K$95)</f>
        <v/>
      </c>
      <c r="W20" s="205" t="str">
        <f>IF(+$K$96=0,"",+$K$96)</f>
        <v/>
      </c>
      <c r="X20" s="205" t="str">
        <f>IF(+$K$97=0,"",+$K$97)</f>
        <v/>
      </c>
      <c r="Y20" s="205" t="str">
        <f>IF(+$K$98=0,"",+$K$98)</f>
        <v/>
      </c>
      <c r="Z20" s="205" t="str">
        <f>IF(+$K$99=0,"",+$K$99)</f>
        <v/>
      </c>
      <c r="AA20" s="205" t="str">
        <f>IF(+$K$100=0,"",+$K$100)</f>
        <v/>
      </c>
      <c r="AB20" s="206" t="str">
        <f>IF(+$K$101=0,"",+$K$101)</f>
        <v/>
      </c>
      <c r="AC20" s="205" t="str">
        <f>IF(+$K$102=0,"",+$K$102)</f>
        <v/>
      </c>
      <c r="AD20" s="205" t="str">
        <f>IF(+$K$103=0,"",+$K$103)</f>
        <v/>
      </c>
      <c r="AE20" s="206" t="str">
        <f>IF(+$K$104=0,"",+$K$104)</f>
        <v/>
      </c>
      <c r="AF20" s="206" t="str">
        <f>IF(+$K$105=0,"",+$K$105)</f>
        <v/>
      </c>
      <c r="AG20" s="205" t="str">
        <f>IF(+$K$106=0,"",+$K$106)</f>
        <v/>
      </c>
      <c r="AH20" s="206">
        <f>SUM(C20:AG20)</f>
        <v>0</v>
      </c>
      <c r="AI20" s="200"/>
      <c r="AJ20" s="200"/>
      <c r="AK20" s="200"/>
      <c r="AL20" s="200"/>
      <c r="AM20" s="200"/>
      <c r="AN20" s="200"/>
    </row>
    <row r="21" spans="1:40" s="237" customFormat="1" x14ac:dyDescent="0.25">
      <c r="A21" s="200"/>
      <c r="B21" s="211" t="s">
        <v>2</v>
      </c>
      <c r="C21" s="202" t="str">
        <f>IF(+$L$76=0,"",+$L$76)</f>
        <v/>
      </c>
      <c r="D21" s="202" t="str">
        <f>IF(+$L$77=0,"",+$L$77)</f>
        <v/>
      </c>
      <c r="E21" s="203" t="str">
        <f>IF(+$L$78=0,"",+$L$78)</f>
        <v/>
      </c>
      <c r="F21" s="203" t="str">
        <f>IF(+$L$79=0,"",+$L$79)</f>
        <v/>
      </c>
      <c r="G21" s="202" t="str">
        <f>IF(+$L$80=0,"",+$L$80)</f>
        <v/>
      </c>
      <c r="H21" s="202" t="str">
        <f>IF(+$L$81=0,"",+$L$81)</f>
        <v/>
      </c>
      <c r="I21" s="202" t="str">
        <f>IF(+$L$82=0,"",+$L$82)</f>
        <v/>
      </c>
      <c r="J21" s="203" t="str">
        <f>IF(+$L$83=0,"",+$L$83)</f>
        <v/>
      </c>
      <c r="K21" s="203" t="str">
        <f>IF(+$L$84=0,"",+$L$84)</f>
        <v/>
      </c>
      <c r="L21" s="202" t="str">
        <f>IF(+$L$85=0,"",+$L$85)</f>
        <v/>
      </c>
      <c r="M21" s="202" t="str">
        <f>IF(+$L$86=0,"",+$L$86)</f>
        <v/>
      </c>
      <c r="N21" s="202" t="str">
        <f>IF(+$L$87=0,"",+$L$87)</f>
        <v/>
      </c>
      <c r="O21" s="202" t="str">
        <f>IF(+$L$88=0,"",+$L$88)</f>
        <v/>
      </c>
      <c r="P21" s="202" t="str">
        <f>IF(+$L$89=0,"",+$L$89)</f>
        <v/>
      </c>
      <c r="Q21" s="203" t="str">
        <f>IF(+$L$90=0,"",+$L$90)</f>
        <v/>
      </c>
      <c r="R21" s="202" t="str">
        <f>IF(+$L$91=0,"",+$L$91)</f>
        <v/>
      </c>
      <c r="S21" s="202" t="str">
        <f>IF(+$L$92=0,"",+$L$92)</f>
        <v/>
      </c>
      <c r="T21" s="202" t="str">
        <f>IF(+$L$93=0,"",+$L$93)</f>
        <v/>
      </c>
      <c r="U21" s="202" t="str">
        <f>IF(+$L$94=0,"",+$L$94)</f>
        <v/>
      </c>
      <c r="V21" s="202" t="str">
        <f>IF(+$L$95=0,"",+$L$95)</f>
        <v/>
      </c>
      <c r="W21" s="202" t="str">
        <f>IF(+$L$96=0,"",+$L$96)</f>
        <v/>
      </c>
      <c r="X21" s="202" t="str">
        <f>IF(+$L$97=0,"",+$L$97)</f>
        <v/>
      </c>
      <c r="Y21" s="202" t="str">
        <f>IF(+$L$98=0,"",+$L$98)</f>
        <v/>
      </c>
      <c r="Z21" s="202" t="str">
        <f>IF(+$L$99=0,"",+$L$99)</f>
        <v/>
      </c>
      <c r="AA21" s="202" t="str">
        <f>IF(+$L$100=0,"",+$L$100)</f>
        <v/>
      </c>
      <c r="AB21" s="203" t="str">
        <f>IF(+$L$101=0,"",+$L$101)</f>
        <v/>
      </c>
      <c r="AC21" s="202" t="str">
        <f>IF(+$L$102=0,"",+$L$102)</f>
        <v/>
      </c>
      <c r="AD21" s="202" t="str">
        <f>IF(+$L$103=0,"",+$L$103)</f>
        <v/>
      </c>
      <c r="AE21" s="203" t="str">
        <f>IF(+$L$104=0,"",+$L$104)</f>
        <v/>
      </c>
      <c r="AF21" s="203" t="str">
        <f>IF(+$L$105=0,"",+$L$105)</f>
        <v/>
      </c>
      <c r="AG21" s="202" t="str">
        <f>IF(+$L$106=0,"",+$L$106)</f>
        <v/>
      </c>
      <c r="AH21" s="208"/>
      <c r="AI21" s="200"/>
      <c r="AJ21" s="200"/>
      <c r="AK21" s="200"/>
      <c r="AL21" s="200"/>
      <c r="AM21" s="200"/>
      <c r="AN21" s="200"/>
    </row>
    <row r="22" spans="1:40" s="237" customFormat="1" x14ac:dyDescent="0.25">
      <c r="A22" s="200"/>
      <c r="B22" s="212"/>
      <c r="C22" s="212"/>
      <c r="D22" s="212"/>
      <c r="E22" s="212"/>
      <c r="F22" s="212"/>
      <c r="G22" s="212"/>
      <c r="H22" s="212"/>
      <c r="I22" s="212"/>
      <c r="J22" s="212"/>
      <c r="K22" s="212"/>
      <c r="L22" s="212"/>
      <c r="M22" s="212"/>
      <c r="N22" s="212"/>
      <c r="O22" s="212"/>
      <c r="P22" s="212"/>
      <c r="Q22" s="212"/>
      <c r="R22" s="212"/>
      <c r="S22" s="212"/>
      <c r="T22" s="212"/>
      <c r="U22" s="212"/>
      <c r="V22" s="212"/>
      <c r="W22" s="212"/>
      <c r="X22" s="212"/>
      <c r="Y22" s="212"/>
      <c r="Z22" s="212"/>
      <c r="AA22" s="213"/>
      <c r="AB22" s="212"/>
      <c r="AC22" s="212"/>
      <c r="AD22" s="212"/>
      <c r="AE22" s="212"/>
      <c r="AF22" s="212"/>
      <c r="AG22" s="212"/>
      <c r="AH22" s="212"/>
      <c r="AI22" s="200"/>
      <c r="AJ22" s="200"/>
      <c r="AK22" s="200"/>
      <c r="AL22" s="200"/>
      <c r="AM22" s="200"/>
      <c r="AN22" s="200"/>
    </row>
    <row r="23" spans="1:40" s="237" customFormat="1" x14ac:dyDescent="0.25">
      <c r="A23" s="200"/>
      <c r="B23" s="196" t="s">
        <v>0</v>
      </c>
      <c r="C23" s="197">
        <f>IF(+$C$76=0,"",+$C$76)</f>
        <v>1</v>
      </c>
      <c r="D23" s="198">
        <f>IF(+$C$77=0,"",+$C$77)</f>
        <v>2</v>
      </c>
      <c r="E23" s="198">
        <f>IF(+$C$78=0,"",+$C$78)</f>
        <v>3</v>
      </c>
      <c r="F23" s="198">
        <f>IF(+$C$79=0,"",+$C$79)</f>
        <v>4</v>
      </c>
      <c r="G23" s="197">
        <f>IF(+$C$80=0,"",+$C$80)</f>
        <v>5</v>
      </c>
      <c r="H23" s="197">
        <f>IF(+$C$81=0,"",+$C$81)</f>
        <v>6</v>
      </c>
      <c r="I23" s="197">
        <f>IF(+$C$82=0,"",+$C$82)</f>
        <v>7</v>
      </c>
      <c r="J23" s="198">
        <f>IF(+$C$83=0,"",+$C$83)</f>
        <v>8</v>
      </c>
      <c r="K23" s="198">
        <f>IF(+$C$84=0,"",+$C$84)</f>
        <v>9</v>
      </c>
      <c r="L23" s="197">
        <f>IF(+$C$85=0,"",+$C$85)</f>
        <v>10</v>
      </c>
      <c r="M23" s="197">
        <f>IF(+$C$86=0,"",+$C$86)</f>
        <v>11</v>
      </c>
      <c r="N23" s="197">
        <f>IF(+$C$87=0,"",+$C$87)</f>
        <v>12</v>
      </c>
      <c r="O23" s="197">
        <f>IF(+$C$88=0,"",+$C$88)</f>
        <v>13</v>
      </c>
      <c r="P23" s="197">
        <f>IF(+$C$89=0,"",+$C$89)</f>
        <v>14</v>
      </c>
      <c r="Q23" s="198">
        <f>IF(+$C$90=0,"",+$C$90)</f>
        <v>15</v>
      </c>
      <c r="R23" s="197">
        <f>IF(+$C$91=0,"",+$C$91)</f>
        <v>16</v>
      </c>
      <c r="S23" s="197">
        <f>IF(+$C$92=0,"",+$C$92)</f>
        <v>17</v>
      </c>
      <c r="T23" s="197">
        <f>IF(+$C$93=0,"",+$C$93)</f>
        <v>18</v>
      </c>
      <c r="U23" s="197">
        <f>IF(+$C$94=0,"",+$C$94)</f>
        <v>19</v>
      </c>
      <c r="V23" s="197">
        <f>IF(+$C$95=0,"",+$C$95)</f>
        <v>20</v>
      </c>
      <c r="W23" s="197">
        <f>IF(+$C$96=0,"",+$C$96)</f>
        <v>21</v>
      </c>
      <c r="X23" s="197">
        <f>IF(+$C$97=0,"",+$C$97)</f>
        <v>22</v>
      </c>
      <c r="Y23" s="197">
        <f>IF(+$C$98=0,"",+$C$98)</f>
        <v>23</v>
      </c>
      <c r="Z23" s="197">
        <f>IF(+$C$99=0,"",+$C$99)</f>
        <v>24</v>
      </c>
      <c r="AA23" s="197">
        <f>IF(+$C$100=0,"",+$C$100)</f>
        <v>25</v>
      </c>
      <c r="AB23" s="198">
        <f>IF(+$C$101=0,"",+$C$101)</f>
        <v>26</v>
      </c>
      <c r="AC23" s="197">
        <f>IF(+$C$102=0,"",+$C$102)</f>
        <v>27</v>
      </c>
      <c r="AD23" s="197">
        <f>IF(+$C$103=0,"",+$C$103)</f>
        <v>28</v>
      </c>
      <c r="AE23" s="198">
        <f>IF(+$C$104=0,"",+$C$104)</f>
        <v>29</v>
      </c>
      <c r="AF23" s="198">
        <f>IF(+$C$105=0,"",+$C$105)</f>
        <v>30</v>
      </c>
      <c r="AG23" s="197" t="str">
        <f>IF(+$C$106=0,"",+$C$106)</f>
        <v/>
      </c>
      <c r="AH23" s="199"/>
      <c r="AI23" s="200"/>
      <c r="AJ23" s="200"/>
      <c r="AK23" s="200"/>
      <c r="AL23" s="200"/>
      <c r="AM23" s="200"/>
      <c r="AN23" s="200"/>
    </row>
    <row r="24" spans="1:40" s="237" customFormat="1" x14ac:dyDescent="0.25">
      <c r="A24" s="200"/>
      <c r="B24" s="201" t="s">
        <v>22</v>
      </c>
      <c r="C24" s="202" t="s">
        <v>22</v>
      </c>
      <c r="D24" s="203" t="s">
        <v>22</v>
      </c>
      <c r="E24" s="203" t="s">
        <v>22</v>
      </c>
      <c r="F24" s="203"/>
      <c r="G24" s="202" t="s">
        <v>22</v>
      </c>
      <c r="H24" s="202" t="s">
        <v>22</v>
      </c>
      <c r="I24" s="202" t="s">
        <v>22</v>
      </c>
      <c r="J24" s="203" t="s">
        <v>22</v>
      </c>
      <c r="K24" s="203" t="s">
        <v>22</v>
      </c>
      <c r="L24" s="202" t="s">
        <v>22</v>
      </c>
      <c r="M24" s="202" t="s">
        <v>22</v>
      </c>
      <c r="N24" s="202" t="s">
        <v>22</v>
      </c>
      <c r="O24" s="202" t="s">
        <v>22</v>
      </c>
      <c r="P24" s="202" t="s">
        <v>22</v>
      </c>
      <c r="Q24" s="203" t="s">
        <v>22</v>
      </c>
      <c r="R24" s="202" t="s">
        <v>22</v>
      </c>
      <c r="S24" s="202" t="s">
        <v>22</v>
      </c>
      <c r="T24" s="202" t="s">
        <v>22</v>
      </c>
      <c r="U24" s="202" t="s">
        <v>22</v>
      </c>
      <c r="V24" s="202" t="s">
        <v>22</v>
      </c>
      <c r="W24" s="202" t="s">
        <v>22</v>
      </c>
      <c r="X24" s="202" t="s">
        <v>22</v>
      </c>
      <c r="Y24" s="202" t="s">
        <v>22</v>
      </c>
      <c r="Z24" s="202" t="s">
        <v>22</v>
      </c>
      <c r="AA24" s="202" t="s">
        <v>22</v>
      </c>
      <c r="AB24" s="203" t="s">
        <v>22</v>
      </c>
      <c r="AC24" s="202"/>
      <c r="AD24" s="202"/>
      <c r="AE24" s="203"/>
      <c r="AF24" s="203"/>
      <c r="AG24" s="202"/>
      <c r="AH24" s="203" t="s">
        <v>3</v>
      </c>
      <c r="AI24" s="200"/>
      <c r="AJ24" s="200"/>
      <c r="AK24" s="200"/>
      <c r="AL24" s="200"/>
      <c r="AM24" s="200"/>
      <c r="AN24" s="200"/>
    </row>
    <row r="25" spans="1:40" s="237" customFormat="1" x14ac:dyDescent="0.25">
      <c r="A25" s="200"/>
      <c r="B25" s="204" t="str">
        <f>M74</f>
        <v xml:space="preserve"> </v>
      </c>
      <c r="C25" s="205" t="str">
        <f>IF(+$M$76=0,"",+$M$76)</f>
        <v/>
      </c>
      <c r="D25" s="206" t="str">
        <f>IF(+$M$77=0,"",+$M$77)</f>
        <v/>
      </c>
      <c r="E25" s="206" t="str">
        <f>IF(+$M$78=0,"",+$M$78)</f>
        <v/>
      </c>
      <c r="F25" s="206" t="str">
        <f>IF(+$M$79=0,"",+$M$79)</f>
        <v/>
      </c>
      <c r="G25" s="205" t="str">
        <f>IF(+$M$80=0,"",+$M$80)</f>
        <v/>
      </c>
      <c r="H25" s="205" t="str">
        <f>IF(+$M$81=0,"",+$M$81)</f>
        <v/>
      </c>
      <c r="I25" s="205" t="str">
        <f>IF(+$M$82=0,"",+$M$82)</f>
        <v/>
      </c>
      <c r="J25" s="206" t="str">
        <f>IF(+$M$83=0,"",+$M$83)</f>
        <v/>
      </c>
      <c r="K25" s="206" t="str">
        <f>IF(+$M$84=0,"",+$M$84)</f>
        <v/>
      </c>
      <c r="L25" s="205" t="str">
        <f>IF(+$M$85=0,"",+$M$85)</f>
        <v/>
      </c>
      <c r="M25" s="205" t="str">
        <f>IF(+$M$86=0,"",+$M$86)</f>
        <v/>
      </c>
      <c r="N25" s="205" t="str">
        <f>IF(+$M$87=0,"",+$M$87)</f>
        <v/>
      </c>
      <c r="O25" s="205" t="str">
        <f>IF(+$M$88=0,"",+$M$88)</f>
        <v/>
      </c>
      <c r="P25" s="205" t="str">
        <f>IF(+$M$89=0,"",+$M$89)</f>
        <v/>
      </c>
      <c r="Q25" s="206" t="str">
        <f>IF(+$M$90=0,"",+$M$90)</f>
        <v/>
      </c>
      <c r="R25" s="205" t="str">
        <f>IF(+$M$91=0,"",+$M$91)</f>
        <v/>
      </c>
      <c r="S25" s="205" t="str">
        <f>IF(+$M$92=0,"",+$M$92)</f>
        <v/>
      </c>
      <c r="T25" s="205" t="str">
        <f>IF(+$M$93=0,"",+$M$93)</f>
        <v/>
      </c>
      <c r="U25" s="205" t="str">
        <f>IF(+$M$94=0,"",+$M$94)</f>
        <v/>
      </c>
      <c r="V25" s="205" t="str">
        <f>IF(+$M$95=0,"",+$M$95)</f>
        <v/>
      </c>
      <c r="W25" s="205" t="str">
        <f>IF(+$M$96=0,"",+$M$96)</f>
        <v/>
      </c>
      <c r="X25" s="205" t="str">
        <f>IF(+$M$97=0,"",+$M$97)</f>
        <v/>
      </c>
      <c r="Y25" s="205" t="str">
        <f>IF(+$M$98=0,"",+$M$98)</f>
        <v/>
      </c>
      <c r="Z25" s="205" t="str">
        <f>IF(+$M$99=0,"",+$M$99)</f>
        <v/>
      </c>
      <c r="AA25" s="205" t="str">
        <f>IF(+$M$100=0,"",+$M$100)</f>
        <v/>
      </c>
      <c r="AB25" s="206" t="str">
        <f>IF(+$M$101=0,"",+$M$101)</f>
        <v/>
      </c>
      <c r="AC25" s="205" t="str">
        <f>IF(+$M$102=0,"",+$M$102)</f>
        <v/>
      </c>
      <c r="AD25" s="205" t="str">
        <f>IF(+$M$103=0,"",+$M$103)</f>
        <v/>
      </c>
      <c r="AE25" s="206" t="str">
        <f>IF(+$M$104=0,"",+$M$104)</f>
        <v/>
      </c>
      <c r="AF25" s="206" t="str">
        <f>IF(+$M$105=0,"",+$M$105)</f>
        <v/>
      </c>
      <c r="AG25" s="205" t="str">
        <f>IF(+$M$106=0,"",+$M$106)</f>
        <v/>
      </c>
      <c r="AH25" s="206">
        <f>SUM(C25:AG25)</f>
        <v>0</v>
      </c>
      <c r="AI25" s="200"/>
      <c r="AJ25" s="200"/>
      <c r="AK25" s="200"/>
      <c r="AL25" s="200"/>
      <c r="AM25" s="200"/>
      <c r="AN25" s="200"/>
    </row>
    <row r="26" spans="1:40" s="237" customFormat="1" x14ac:dyDescent="0.25">
      <c r="A26" s="200"/>
      <c r="B26" s="211" t="s">
        <v>2</v>
      </c>
      <c r="C26" s="202" t="str">
        <f>IF(+$N$76=0,"",+$N$76)</f>
        <v/>
      </c>
      <c r="D26" s="203" t="str">
        <f>IF(+$N$77=0,"",+$N$77)</f>
        <v/>
      </c>
      <c r="E26" s="203" t="str">
        <f>IF(+$N$78=0,"",+$N$78)</f>
        <v/>
      </c>
      <c r="F26" s="203" t="str">
        <f>IF(+$N$79=0,"",+$N$79)</f>
        <v/>
      </c>
      <c r="G26" s="202" t="str">
        <f>IF(+$N$80=0,"",+$N$80)</f>
        <v/>
      </c>
      <c r="H26" s="202" t="str">
        <f>IF(+$N$81=0,"",+$N$81)</f>
        <v/>
      </c>
      <c r="I26" s="202" t="str">
        <f>IF(+$N$82=0,"",+$N$82)</f>
        <v/>
      </c>
      <c r="J26" s="203" t="str">
        <f>IF(+$N$83=0,"",+$N$83)</f>
        <v/>
      </c>
      <c r="K26" s="203" t="str">
        <f>IF(+$N$84=0,"",+$N$84)</f>
        <v/>
      </c>
      <c r="L26" s="202" t="str">
        <f>IF(+$N$85=0,"",+$N$85)</f>
        <v/>
      </c>
      <c r="M26" s="202" t="str">
        <f>IF(+$N$86=0,"",+$N$86)</f>
        <v/>
      </c>
      <c r="N26" s="202" t="str">
        <f>IF(+$N$87=0,"",+$N$87)</f>
        <v/>
      </c>
      <c r="O26" s="202" t="str">
        <f>IF(+$N$88=0,"",+$N$88)</f>
        <v/>
      </c>
      <c r="P26" s="202" t="str">
        <f>IF(+$N$89=0,"",+$N$89)</f>
        <v/>
      </c>
      <c r="Q26" s="203" t="str">
        <f>IF(+$N$90=0,"",+$N$90)</f>
        <v/>
      </c>
      <c r="R26" s="202" t="str">
        <f>IF(+$N$91=0,"",+$N$91)</f>
        <v/>
      </c>
      <c r="S26" s="202" t="str">
        <f>IF(+$N$92=0,"",+$N$92)</f>
        <v/>
      </c>
      <c r="T26" s="202" t="str">
        <f>IF(+$N$93=0,"",+$N$93)</f>
        <v/>
      </c>
      <c r="U26" s="202" t="str">
        <f>IF(+$N$94=0,"",+$N$94)</f>
        <v/>
      </c>
      <c r="V26" s="202" t="str">
        <f>IF(+$N$95=0,"",+$N$95)</f>
        <v/>
      </c>
      <c r="W26" s="202" t="str">
        <f>IF(+$N$96=0,"",+$N$96)</f>
        <v/>
      </c>
      <c r="X26" s="202" t="str">
        <f>IF(+$N$97=0,"",+$N$97)</f>
        <v/>
      </c>
      <c r="Y26" s="202" t="str">
        <f>IF(+$N$98=0,"",+$N$98)</f>
        <v/>
      </c>
      <c r="Z26" s="202" t="str">
        <f>IF(+$N$99=0,"",+$N$99)</f>
        <v/>
      </c>
      <c r="AA26" s="202" t="str">
        <f>IF(+$N$100=0,"",+$N$100)</f>
        <v/>
      </c>
      <c r="AB26" s="203" t="str">
        <f>IF(+$N$101=0,"",+$N$101)</f>
        <v/>
      </c>
      <c r="AC26" s="202" t="str">
        <f>IF(+$N$102=0,"",+$N$102)</f>
        <v/>
      </c>
      <c r="AD26" s="202" t="str">
        <f>IF(+$N$103=0,"",+$N$103)</f>
        <v/>
      </c>
      <c r="AE26" s="203" t="str">
        <f>IF(+$N$104=0,"",+$N$104)</f>
        <v/>
      </c>
      <c r="AF26" s="203" t="str">
        <f>IF(+$N$105=0,"",+$N$105)</f>
        <v/>
      </c>
      <c r="AG26" s="202" t="str">
        <f>IF(+$N$106=0,"",+$N$106)</f>
        <v/>
      </c>
      <c r="AH26" s="208"/>
      <c r="AI26" s="200"/>
      <c r="AJ26" s="200"/>
      <c r="AK26" s="200"/>
      <c r="AL26" s="200"/>
      <c r="AM26" s="200"/>
      <c r="AN26" s="200"/>
    </row>
    <row r="27" spans="1:40" s="237" customFormat="1" x14ac:dyDescent="0.25">
      <c r="A27" s="200"/>
      <c r="B27" s="212"/>
      <c r="C27" s="212"/>
      <c r="D27" s="212"/>
      <c r="E27" s="212"/>
      <c r="F27" s="212"/>
      <c r="G27" s="212"/>
      <c r="H27" s="212"/>
      <c r="I27" s="212"/>
      <c r="J27" s="212"/>
      <c r="K27" s="212"/>
      <c r="L27" s="212"/>
      <c r="M27" s="212"/>
      <c r="N27" s="212"/>
      <c r="O27" s="212"/>
      <c r="P27" s="212"/>
      <c r="Q27" s="212"/>
      <c r="R27" s="212"/>
      <c r="S27" s="212"/>
      <c r="T27" s="212"/>
      <c r="U27" s="212"/>
      <c r="V27" s="212"/>
      <c r="W27" s="212"/>
      <c r="X27" s="212"/>
      <c r="Y27" s="212"/>
      <c r="Z27" s="212"/>
      <c r="AA27" s="213"/>
      <c r="AB27" s="212"/>
      <c r="AC27" s="212"/>
      <c r="AD27" s="212"/>
      <c r="AE27" s="212"/>
      <c r="AF27" s="212"/>
      <c r="AG27" s="212"/>
      <c r="AH27" s="212"/>
      <c r="AI27" s="200"/>
      <c r="AJ27" s="200"/>
      <c r="AK27" s="200"/>
      <c r="AL27" s="200"/>
      <c r="AM27" s="200"/>
      <c r="AN27" s="200"/>
    </row>
    <row r="28" spans="1:40" s="237" customFormat="1" x14ac:dyDescent="0.25">
      <c r="A28" s="200"/>
      <c r="B28" s="196" t="s">
        <v>0</v>
      </c>
      <c r="C28" s="197">
        <f>IF(+$C$76=0,"",+$C$76)</f>
        <v>1</v>
      </c>
      <c r="D28" s="198">
        <f>IF(+$C$77=0,"",+$C$77)</f>
        <v>2</v>
      </c>
      <c r="E28" s="198">
        <f>IF(+$C$78=0,"",+$C$78)</f>
        <v>3</v>
      </c>
      <c r="F28" s="198">
        <f>IF(+$C$79=0,"",+$C$79)</f>
        <v>4</v>
      </c>
      <c r="G28" s="197">
        <f>IF(+$C$80=0,"",+$C$80)</f>
        <v>5</v>
      </c>
      <c r="H28" s="197">
        <f>IF(+$C$81=0,"",+$C$81)</f>
        <v>6</v>
      </c>
      <c r="I28" s="197">
        <f>IF(+$C$82=0,"",+$C$82)</f>
        <v>7</v>
      </c>
      <c r="J28" s="198">
        <f>IF(+$C$83=0,"",+$C$83)</f>
        <v>8</v>
      </c>
      <c r="K28" s="198">
        <f>IF(+$C$84=0,"",+$C$84)</f>
        <v>9</v>
      </c>
      <c r="L28" s="197">
        <f>IF(+$C$85=0,"",+$C$85)</f>
        <v>10</v>
      </c>
      <c r="M28" s="197">
        <f>IF(+$C$86=0,"",+$C$86)</f>
        <v>11</v>
      </c>
      <c r="N28" s="197">
        <f>IF(+$C$87=0,"",+$C$87)</f>
        <v>12</v>
      </c>
      <c r="O28" s="197">
        <f>IF(+$C$88=0,"",+$C$88)</f>
        <v>13</v>
      </c>
      <c r="P28" s="197">
        <f>IF(+$C$89=0,"",+$C$89)</f>
        <v>14</v>
      </c>
      <c r="Q28" s="198">
        <f>IF(+$C$90=0,"",+$C$90)</f>
        <v>15</v>
      </c>
      <c r="R28" s="197">
        <f>IF(+$C$91=0,"",+$C$91)</f>
        <v>16</v>
      </c>
      <c r="S28" s="197">
        <f>IF(+$C$92=0,"",+$C$92)</f>
        <v>17</v>
      </c>
      <c r="T28" s="197">
        <f>IF(+$C$93=0,"",+$C$93)</f>
        <v>18</v>
      </c>
      <c r="U28" s="197">
        <f>IF(+$C$94=0,"",+$C$94)</f>
        <v>19</v>
      </c>
      <c r="V28" s="197">
        <f>IF(+$C$95=0,"",+$C$95)</f>
        <v>20</v>
      </c>
      <c r="W28" s="197">
        <f>IF(+$C$96=0,"",+$C$96)</f>
        <v>21</v>
      </c>
      <c r="X28" s="197">
        <f>IF(+$C$97=0,"",+$C$97)</f>
        <v>22</v>
      </c>
      <c r="Y28" s="197">
        <f>IF(+$C$98=0,"",+$C$98)</f>
        <v>23</v>
      </c>
      <c r="Z28" s="197">
        <f>IF(+$C$99=0,"",+$C$99)</f>
        <v>24</v>
      </c>
      <c r="AA28" s="197">
        <f>IF(+$C$100=0,"",+$C$100)</f>
        <v>25</v>
      </c>
      <c r="AB28" s="198">
        <f>IF(+$C$101=0,"",+$C$101)</f>
        <v>26</v>
      </c>
      <c r="AC28" s="197">
        <f>IF(+$C$102=0,"",+$C$102)</f>
        <v>27</v>
      </c>
      <c r="AD28" s="197">
        <f>IF(+$C$103=0,"",+$C$103)</f>
        <v>28</v>
      </c>
      <c r="AE28" s="198">
        <f>IF(+$C$104=0,"",+$C$104)</f>
        <v>29</v>
      </c>
      <c r="AF28" s="198">
        <f>IF(+$C$105=0,"",+$C$105)</f>
        <v>30</v>
      </c>
      <c r="AG28" s="197" t="str">
        <f>IF(+$C$106=0,"",+$C$106)</f>
        <v/>
      </c>
      <c r="AH28" s="199"/>
      <c r="AI28" s="200"/>
      <c r="AJ28" s="200"/>
      <c r="AK28" s="200"/>
      <c r="AL28" s="200"/>
      <c r="AM28" s="200"/>
      <c r="AN28" s="200"/>
    </row>
    <row r="29" spans="1:40" s="237" customFormat="1" x14ac:dyDescent="0.25">
      <c r="A29" s="200"/>
      <c r="B29" s="201" t="s">
        <v>22</v>
      </c>
      <c r="C29" s="202" t="s">
        <v>22</v>
      </c>
      <c r="D29" s="203" t="s">
        <v>22</v>
      </c>
      <c r="E29" s="203" t="s">
        <v>22</v>
      </c>
      <c r="F29" s="203"/>
      <c r="G29" s="202" t="s">
        <v>22</v>
      </c>
      <c r="H29" s="202" t="s">
        <v>22</v>
      </c>
      <c r="I29" s="202" t="s">
        <v>22</v>
      </c>
      <c r="J29" s="203" t="s">
        <v>22</v>
      </c>
      <c r="K29" s="203" t="s">
        <v>22</v>
      </c>
      <c r="L29" s="202" t="s">
        <v>22</v>
      </c>
      <c r="M29" s="202" t="s">
        <v>22</v>
      </c>
      <c r="N29" s="202" t="s">
        <v>22</v>
      </c>
      <c r="O29" s="202" t="s">
        <v>22</v>
      </c>
      <c r="P29" s="202" t="s">
        <v>22</v>
      </c>
      <c r="Q29" s="203" t="s">
        <v>22</v>
      </c>
      <c r="R29" s="202" t="s">
        <v>22</v>
      </c>
      <c r="S29" s="202" t="s">
        <v>22</v>
      </c>
      <c r="T29" s="202" t="s">
        <v>22</v>
      </c>
      <c r="U29" s="202" t="s">
        <v>22</v>
      </c>
      <c r="V29" s="202" t="s">
        <v>22</v>
      </c>
      <c r="W29" s="202" t="s">
        <v>22</v>
      </c>
      <c r="X29" s="202" t="s">
        <v>22</v>
      </c>
      <c r="Y29" s="202" t="s">
        <v>22</v>
      </c>
      <c r="Z29" s="202" t="s">
        <v>22</v>
      </c>
      <c r="AA29" s="202" t="s">
        <v>22</v>
      </c>
      <c r="AB29" s="203" t="s">
        <v>22</v>
      </c>
      <c r="AC29" s="202"/>
      <c r="AD29" s="202"/>
      <c r="AE29" s="203"/>
      <c r="AF29" s="203"/>
      <c r="AG29" s="202"/>
      <c r="AH29" s="203" t="s">
        <v>3</v>
      </c>
      <c r="AI29" s="200"/>
      <c r="AJ29" s="200"/>
      <c r="AK29" s="200"/>
      <c r="AL29" s="200"/>
      <c r="AM29" s="200"/>
      <c r="AN29" s="200"/>
    </row>
    <row r="30" spans="1:40" s="237" customFormat="1" x14ac:dyDescent="0.25">
      <c r="A30" s="200"/>
      <c r="B30" s="204" t="str">
        <f>O74</f>
        <v xml:space="preserve"> </v>
      </c>
      <c r="C30" s="205" t="str">
        <f>IF(+$O$76=0,"",+$O$76)</f>
        <v/>
      </c>
      <c r="D30" s="206" t="str">
        <f>IF(+$O$77=0,"",+$O$77)</f>
        <v/>
      </c>
      <c r="E30" s="206" t="str">
        <f>IF(+$O$78=0,"",+$O$78)</f>
        <v/>
      </c>
      <c r="F30" s="206" t="str">
        <f>IF(+$O$79=0,"",+$O$79)</f>
        <v/>
      </c>
      <c r="G30" s="205" t="str">
        <f>IF(+$O$80=0,"",+$O$80)</f>
        <v/>
      </c>
      <c r="H30" s="205" t="str">
        <f>IF(+$O$81=0,"",+$O$81)</f>
        <v/>
      </c>
      <c r="I30" s="205" t="str">
        <f>IF(+$O$82=0,"",+$O$82)</f>
        <v/>
      </c>
      <c r="J30" s="206" t="str">
        <f>IF(+$O$83=0,"",+$O$83)</f>
        <v/>
      </c>
      <c r="K30" s="206" t="str">
        <f>IF(+$O$84=0,"",+$O$84)</f>
        <v/>
      </c>
      <c r="L30" s="205" t="str">
        <f>IF(+$O$85=0,"",+$O$85)</f>
        <v/>
      </c>
      <c r="M30" s="205" t="str">
        <f>IF(+$O$86=0,"",+$O$86)</f>
        <v/>
      </c>
      <c r="N30" s="205" t="str">
        <f>IF(+$O$87=0,"",+$O$87)</f>
        <v/>
      </c>
      <c r="O30" s="205" t="str">
        <f>IF(+$O$88=0,"",+$O$88)</f>
        <v/>
      </c>
      <c r="P30" s="205" t="str">
        <f>IF(+$O$89=0,"",+$O$89)</f>
        <v/>
      </c>
      <c r="Q30" s="206" t="str">
        <f>IF(+$O$90=0,"",+$O$90)</f>
        <v/>
      </c>
      <c r="R30" s="205" t="str">
        <f>IF(+$O$91=0,"",+$O$91)</f>
        <v/>
      </c>
      <c r="S30" s="205" t="str">
        <f>IF(+$O$92=0,"",+$O$92)</f>
        <v/>
      </c>
      <c r="T30" s="205" t="str">
        <f>IF(+$O$93=0,"",+$O$93)</f>
        <v/>
      </c>
      <c r="U30" s="205" t="str">
        <f>IF(+$O$94=0,"",+$O$94)</f>
        <v/>
      </c>
      <c r="V30" s="205" t="str">
        <f>IF(+$O$95=0,"",+$O$95)</f>
        <v/>
      </c>
      <c r="W30" s="205" t="str">
        <f>IF(+$O$96=0,"",+$O$96)</f>
        <v/>
      </c>
      <c r="X30" s="205" t="str">
        <f>IF(+$O$97=0,"",+$O$97)</f>
        <v/>
      </c>
      <c r="Y30" s="205" t="str">
        <f>IF(+$O$98=0,"",+$O$98)</f>
        <v/>
      </c>
      <c r="Z30" s="205" t="str">
        <f>IF(+$O$99=0,"",+$O$99)</f>
        <v/>
      </c>
      <c r="AA30" s="205" t="str">
        <f>IF(+$O$100=0,"",+$O$100)</f>
        <v/>
      </c>
      <c r="AB30" s="206" t="str">
        <f>IF(+$O$101=0,"",+$O$101)</f>
        <v/>
      </c>
      <c r="AC30" s="205" t="str">
        <f>IF(+$O$102=0,"",+$O$102)</f>
        <v/>
      </c>
      <c r="AD30" s="205" t="str">
        <f>IF(+$O$103=0,"",+$O$103)</f>
        <v/>
      </c>
      <c r="AE30" s="206" t="str">
        <f>IF(+$O$104=0,"",+$O$104)</f>
        <v/>
      </c>
      <c r="AF30" s="206" t="str">
        <f>IF(+$O$105=0,"",+$O$105)</f>
        <v/>
      </c>
      <c r="AG30" s="205" t="str">
        <f>IF(+$O$106=0,"",+$O$106)</f>
        <v/>
      </c>
      <c r="AH30" s="206">
        <f>SUM(C30:AG30)</f>
        <v>0</v>
      </c>
      <c r="AI30" s="200"/>
      <c r="AJ30" s="200"/>
      <c r="AK30" s="200"/>
      <c r="AL30" s="200"/>
      <c r="AM30" s="200"/>
      <c r="AN30" s="200"/>
    </row>
    <row r="31" spans="1:40" s="237" customFormat="1" ht="15.6" x14ac:dyDescent="0.3">
      <c r="A31" s="200"/>
      <c r="B31" s="211" t="s">
        <v>2</v>
      </c>
      <c r="C31" s="202" t="str">
        <f>IF(+$P$76=0,"",+$P$76)</f>
        <v/>
      </c>
      <c r="D31" s="202" t="str">
        <f>IF(+$P$77=0,"",+$P$77)</f>
        <v/>
      </c>
      <c r="E31" s="203" t="str">
        <f>IF(+$P$78=0,"",+$P$78)</f>
        <v/>
      </c>
      <c r="F31" s="203" t="str">
        <f>IF(+$P$79=0,"",+$P$79)</f>
        <v/>
      </c>
      <c r="G31" s="202" t="str">
        <f>IF(+$P$80=0,"",+$P$80)</f>
        <v/>
      </c>
      <c r="H31" s="202" t="str">
        <f>IF(+$P$81=0,"",+$P$81)</f>
        <v/>
      </c>
      <c r="I31" s="202" t="str">
        <f>IF(+$P$82=0,"",+$P$82)</f>
        <v/>
      </c>
      <c r="J31" s="203" t="str">
        <f>IF(+$P$83=0,"",+$P$83)</f>
        <v/>
      </c>
      <c r="K31" s="203" t="str">
        <f>IF(+$P$84=0,"",+$P$84)</f>
        <v/>
      </c>
      <c r="L31" s="202" t="str">
        <f>IF(+$P$85=0,"",+$P$85)</f>
        <v/>
      </c>
      <c r="M31" s="202" t="str">
        <f>IF(+$P$86=0,"",+$P$86)</f>
        <v/>
      </c>
      <c r="N31" s="202" t="str">
        <f>IF(+$P$87=0,"",+$P$87)</f>
        <v/>
      </c>
      <c r="O31" s="202" t="str">
        <f>IF(+$P$88=0,"",+$P$88)</f>
        <v/>
      </c>
      <c r="P31" s="202" t="str">
        <f>IF(+$P$89=0,"",+$P$89)</f>
        <v/>
      </c>
      <c r="Q31" s="203" t="str">
        <f>IF(+$P$90=0,"",+$P$90)</f>
        <v/>
      </c>
      <c r="R31" s="202" t="str">
        <f>IF(+$P$91=0,"",+$P$91)</f>
        <v/>
      </c>
      <c r="S31" s="202" t="str">
        <f>IF(+$P$92=0,"",+$P$92)</f>
        <v/>
      </c>
      <c r="T31" s="202" t="str">
        <f>IF(+$P$93=0,"",+$P$93)</f>
        <v/>
      </c>
      <c r="U31" s="202" t="str">
        <f>IF(+$P$94=0,"",+$P$94)</f>
        <v/>
      </c>
      <c r="V31" s="202" t="str">
        <f>IF(+$P$95=0,"",+$P$95)</f>
        <v/>
      </c>
      <c r="W31" s="202" t="str">
        <f>IF(+$P$96=0,"",+$P$96)</f>
        <v/>
      </c>
      <c r="X31" s="202" t="str">
        <f>IF(+$P$97=0,"",+$P$97)</f>
        <v/>
      </c>
      <c r="Y31" s="202" t="str">
        <f>IF(+$P$98=0,"",+$P$98)</f>
        <v/>
      </c>
      <c r="Z31" s="202" t="str">
        <f>IF(+$P$99=0,"",+$P$99)</f>
        <v/>
      </c>
      <c r="AA31" s="202" t="str">
        <f>IF(+$P$100=0,"",+$P$100)</f>
        <v/>
      </c>
      <c r="AB31" s="203" t="str">
        <f>IF(+$P$101=0,"",+$P$101)</f>
        <v/>
      </c>
      <c r="AC31" s="202" t="str">
        <f>IF(+$P$102=0,"",+$P$102)</f>
        <v/>
      </c>
      <c r="AD31" s="202" t="str">
        <f>IF(+$P$103=0,"",+$P$103)</f>
        <v/>
      </c>
      <c r="AE31" s="203" t="str">
        <f>IF(+$P$104=0,"",+$P$104)</f>
        <v/>
      </c>
      <c r="AF31" s="203" t="str">
        <f>IF(+$P$105=0,"",+$P$105)</f>
        <v/>
      </c>
      <c r="AG31" s="202" t="str">
        <f>IF(+$P$106=0,"",+$P$106)</f>
        <v/>
      </c>
      <c r="AH31" s="208"/>
      <c r="AI31" s="200"/>
      <c r="AJ31" s="200"/>
      <c r="AK31" s="200"/>
      <c r="AL31" s="200"/>
      <c r="AM31" s="200"/>
      <c r="AN31" s="200"/>
    </row>
    <row r="32" spans="1:40" s="237" customFormat="1" ht="15.6" x14ac:dyDescent="0.3">
      <c r="A32" s="173"/>
      <c r="B32" s="173"/>
      <c r="C32" s="173"/>
      <c r="D32" s="173"/>
      <c r="E32" s="173"/>
      <c r="F32" s="173"/>
      <c r="G32" s="173"/>
      <c r="H32" s="173"/>
      <c r="I32" s="173"/>
      <c r="J32" s="173"/>
      <c r="K32" s="173"/>
      <c r="L32" s="173"/>
      <c r="M32" s="173"/>
      <c r="N32" s="173"/>
      <c r="O32" s="173"/>
      <c r="P32" s="173"/>
      <c r="Q32" s="173"/>
      <c r="R32" s="173"/>
      <c r="S32" s="173"/>
      <c r="T32" s="173"/>
      <c r="U32" s="173"/>
      <c r="V32" s="173"/>
      <c r="W32" s="173"/>
      <c r="X32" s="173"/>
      <c r="Y32" s="173"/>
      <c r="Z32" s="173"/>
      <c r="AA32" s="173"/>
      <c r="AB32" s="173"/>
      <c r="AC32" s="173"/>
      <c r="AD32" s="173"/>
      <c r="AE32" s="173"/>
      <c r="AF32" s="173"/>
      <c r="AG32" s="173"/>
      <c r="AH32" s="187"/>
      <c r="AI32" s="173"/>
      <c r="AJ32" s="173"/>
      <c r="AK32" s="173"/>
      <c r="AL32" s="173"/>
      <c r="AM32" s="173"/>
      <c r="AN32" s="173"/>
    </row>
    <row r="33" spans="1:40" s="237" customFormat="1" ht="15.6" x14ac:dyDescent="0.3">
      <c r="A33" s="173"/>
      <c r="B33" s="187" t="s">
        <v>10</v>
      </c>
      <c r="C33" s="214">
        <f>SUM(C11,C15,C20,C25,C30)</f>
        <v>0</v>
      </c>
      <c r="D33" s="214">
        <f t="shared" ref="D33:AG33" si="0">SUM(D11,D15,D20,D25,D30)</f>
        <v>0</v>
      </c>
      <c r="E33" s="214">
        <f t="shared" si="0"/>
        <v>0</v>
      </c>
      <c r="F33" s="214">
        <f t="shared" si="0"/>
        <v>0</v>
      </c>
      <c r="G33" s="214">
        <f t="shared" si="0"/>
        <v>0</v>
      </c>
      <c r="H33" s="214">
        <f t="shared" si="0"/>
        <v>0</v>
      </c>
      <c r="I33" s="214">
        <f t="shared" si="0"/>
        <v>0</v>
      </c>
      <c r="J33" s="214">
        <f t="shared" si="0"/>
        <v>0</v>
      </c>
      <c r="K33" s="214">
        <f t="shared" si="0"/>
        <v>0</v>
      </c>
      <c r="L33" s="214">
        <f t="shared" si="0"/>
        <v>0</v>
      </c>
      <c r="M33" s="214">
        <f t="shared" si="0"/>
        <v>0</v>
      </c>
      <c r="N33" s="214">
        <f t="shared" si="0"/>
        <v>0</v>
      </c>
      <c r="O33" s="214">
        <f t="shared" si="0"/>
        <v>0</v>
      </c>
      <c r="P33" s="214">
        <f t="shared" si="0"/>
        <v>0</v>
      </c>
      <c r="Q33" s="214">
        <f t="shared" si="0"/>
        <v>0</v>
      </c>
      <c r="R33" s="214">
        <f t="shared" si="0"/>
        <v>0</v>
      </c>
      <c r="S33" s="214">
        <f t="shared" si="0"/>
        <v>0</v>
      </c>
      <c r="T33" s="214">
        <f t="shared" si="0"/>
        <v>0</v>
      </c>
      <c r="U33" s="214">
        <f t="shared" si="0"/>
        <v>0</v>
      </c>
      <c r="V33" s="214">
        <f t="shared" si="0"/>
        <v>0</v>
      </c>
      <c r="W33" s="214">
        <f t="shared" si="0"/>
        <v>0</v>
      </c>
      <c r="X33" s="214">
        <f t="shared" si="0"/>
        <v>0</v>
      </c>
      <c r="Y33" s="214">
        <f t="shared" si="0"/>
        <v>0</v>
      </c>
      <c r="Z33" s="214">
        <f t="shared" si="0"/>
        <v>0</v>
      </c>
      <c r="AA33" s="214">
        <f t="shared" si="0"/>
        <v>0</v>
      </c>
      <c r="AB33" s="214">
        <f t="shared" si="0"/>
        <v>0</v>
      </c>
      <c r="AC33" s="214">
        <f t="shared" si="0"/>
        <v>0</v>
      </c>
      <c r="AD33" s="214">
        <f t="shared" si="0"/>
        <v>0</v>
      </c>
      <c r="AE33" s="214">
        <f t="shared" si="0"/>
        <v>0</v>
      </c>
      <c r="AF33" s="214">
        <f t="shared" si="0"/>
        <v>0</v>
      </c>
      <c r="AG33" s="214">
        <f t="shared" si="0"/>
        <v>0</v>
      </c>
      <c r="AH33" s="173"/>
      <c r="AI33" s="173"/>
      <c r="AJ33" s="173"/>
      <c r="AK33" s="173"/>
      <c r="AL33" s="173"/>
      <c r="AM33" s="173"/>
      <c r="AN33" s="173"/>
    </row>
    <row r="34" spans="1:40" s="237" customFormat="1" ht="16.149999999999999" thickBot="1" x14ac:dyDescent="0.35">
      <c r="A34" s="173"/>
      <c r="B34" s="173"/>
      <c r="C34" s="173"/>
      <c r="D34" s="173"/>
      <c r="E34" s="173"/>
      <c r="F34" s="173"/>
      <c r="G34" s="173"/>
      <c r="H34" s="173"/>
      <c r="I34" s="173"/>
      <c r="J34" s="173"/>
      <c r="K34" s="173"/>
      <c r="L34" s="173"/>
      <c r="M34" s="173"/>
      <c r="N34" s="173"/>
      <c r="O34" s="173"/>
      <c r="P34" s="173"/>
      <c r="Q34" s="173"/>
      <c r="R34" s="173"/>
      <c r="S34" s="173"/>
      <c r="T34" s="173"/>
      <c r="U34" s="173"/>
      <c r="V34" s="173"/>
      <c r="W34" s="173"/>
      <c r="X34" s="173"/>
      <c r="Y34" s="173"/>
      <c r="Z34" s="173"/>
      <c r="AA34" s="173"/>
      <c r="AB34" s="173"/>
      <c r="AC34" s="173"/>
      <c r="AD34" s="173"/>
      <c r="AE34" s="173"/>
      <c r="AF34" s="173"/>
      <c r="AG34" s="173"/>
      <c r="AH34" s="187"/>
      <c r="AI34" s="173"/>
      <c r="AJ34" s="173"/>
      <c r="AK34" s="173"/>
      <c r="AL34" s="173"/>
      <c r="AM34" s="173"/>
      <c r="AN34" s="173"/>
    </row>
    <row r="35" spans="1:40" s="237" customFormat="1" ht="16.149999999999999" thickBot="1" x14ac:dyDescent="0.35">
      <c r="A35" s="239" t="s">
        <v>11</v>
      </c>
      <c r="B35" s="239"/>
      <c r="C35" s="239"/>
      <c r="D35" s="239"/>
      <c r="E35" s="239"/>
      <c r="F35" s="239"/>
      <c r="G35" s="239"/>
      <c r="H35" s="239"/>
      <c r="I35" s="240"/>
      <c r="J35" s="240"/>
      <c r="K35" s="240"/>
      <c r="L35" s="240"/>
      <c r="M35" s="241"/>
      <c r="N35" s="242"/>
      <c r="O35" s="242"/>
      <c r="P35" s="242"/>
      <c r="Q35" s="242"/>
      <c r="R35" s="242"/>
      <c r="S35" s="242"/>
      <c r="T35" s="242"/>
      <c r="U35" s="242"/>
      <c r="V35" s="242"/>
      <c r="W35" s="242"/>
      <c r="X35" s="242"/>
      <c r="Y35" s="243" t="s">
        <v>20</v>
      </c>
      <c r="Z35" s="216"/>
      <c r="AA35" s="216"/>
      <c r="AB35" s="216"/>
      <c r="AC35" s="216"/>
      <c r="AD35" s="216"/>
      <c r="AE35" s="216"/>
      <c r="AF35" s="216"/>
      <c r="AG35" s="216"/>
      <c r="AH35" s="217">
        <f>SUM(AH11,AH13,AH15,AH20,AH25,AH30)</f>
        <v>0</v>
      </c>
      <c r="AI35" s="216"/>
      <c r="AJ35" s="216"/>
      <c r="AK35" s="216"/>
      <c r="AL35" s="216"/>
      <c r="AM35" s="216"/>
      <c r="AN35" s="216"/>
    </row>
    <row r="36" spans="1:40" s="237" customFormat="1" ht="14.45" x14ac:dyDescent="0.3">
      <c r="A36" s="244">
        <v>1</v>
      </c>
      <c r="B36" s="410" t="str">
        <f>IF(July!B36="","",July!B36)</f>
        <v/>
      </c>
      <c r="C36" s="410"/>
      <c r="D36" s="410"/>
      <c r="E36" s="410"/>
      <c r="F36" s="410"/>
      <c r="G36" s="410"/>
      <c r="H36" s="410"/>
      <c r="I36" s="410"/>
      <c r="J36" s="410"/>
      <c r="K36" s="410"/>
      <c r="L36" s="410"/>
      <c r="M36" s="245">
        <v>8</v>
      </c>
      <c r="N36" s="410" t="str">
        <f>IF(July!N36="","",July!N36)</f>
        <v/>
      </c>
      <c r="O36" s="410"/>
      <c r="P36" s="410"/>
      <c r="Q36" s="410"/>
      <c r="R36" s="410"/>
      <c r="S36" s="410"/>
      <c r="T36" s="410"/>
      <c r="U36" s="410"/>
      <c r="V36" s="410"/>
      <c r="W36" s="410"/>
      <c r="X36" s="410"/>
      <c r="Y36" s="410"/>
      <c r="Z36" s="246"/>
      <c r="AA36" s="246"/>
      <c r="AB36" s="246"/>
      <c r="AC36" s="246"/>
      <c r="AD36" s="246"/>
      <c r="AE36" s="246"/>
      <c r="AF36" s="246"/>
      <c r="AG36" s="246"/>
      <c r="AH36" s="246"/>
      <c r="AI36" s="246"/>
      <c r="AJ36" s="246"/>
      <c r="AK36" s="246"/>
      <c r="AL36" s="246"/>
      <c r="AM36" s="246"/>
      <c r="AN36" s="246"/>
    </row>
    <row r="37" spans="1:40" s="237" customFormat="1" ht="14.45" x14ac:dyDescent="0.3">
      <c r="A37" s="244">
        <v>2</v>
      </c>
      <c r="B37" s="410" t="str">
        <f>IF(July!B37="","",July!B37)</f>
        <v/>
      </c>
      <c r="C37" s="410"/>
      <c r="D37" s="410"/>
      <c r="E37" s="410"/>
      <c r="F37" s="410"/>
      <c r="G37" s="410"/>
      <c r="H37" s="410"/>
      <c r="I37" s="410"/>
      <c r="J37" s="410"/>
      <c r="K37" s="410"/>
      <c r="L37" s="410"/>
      <c r="M37" s="245">
        <v>9</v>
      </c>
      <c r="N37" s="410" t="str">
        <f>IF(July!N37="","",July!N37)</f>
        <v/>
      </c>
      <c r="O37" s="410"/>
      <c r="P37" s="410"/>
      <c r="Q37" s="410"/>
      <c r="R37" s="410"/>
      <c r="S37" s="410"/>
      <c r="T37" s="410"/>
      <c r="U37" s="410"/>
      <c r="V37" s="410"/>
      <c r="W37" s="410"/>
      <c r="X37" s="410"/>
      <c r="Y37" s="410"/>
      <c r="Z37" s="246"/>
      <c r="AA37" s="246"/>
      <c r="AB37" s="246"/>
      <c r="AC37" s="246"/>
      <c r="AD37" s="246"/>
      <c r="AE37" s="246"/>
      <c r="AF37" s="246"/>
      <c r="AG37" s="246"/>
      <c r="AH37" s="246"/>
      <c r="AI37" s="246"/>
      <c r="AJ37" s="246"/>
      <c r="AK37" s="246"/>
      <c r="AL37" s="246"/>
      <c r="AM37" s="246"/>
      <c r="AN37" s="246"/>
    </row>
    <row r="38" spans="1:40" s="237" customFormat="1" ht="14.45" x14ac:dyDescent="0.3">
      <c r="A38" s="244">
        <v>3</v>
      </c>
      <c r="B38" s="410" t="str">
        <f>IF(July!B38="","",July!B38)</f>
        <v/>
      </c>
      <c r="C38" s="410"/>
      <c r="D38" s="410"/>
      <c r="E38" s="410"/>
      <c r="F38" s="410"/>
      <c r="G38" s="410"/>
      <c r="H38" s="410"/>
      <c r="I38" s="410"/>
      <c r="J38" s="410"/>
      <c r="K38" s="410"/>
      <c r="L38" s="410"/>
      <c r="M38" s="245">
        <v>10</v>
      </c>
      <c r="N38" s="410" t="str">
        <f>IF(July!N38="","",July!N38)</f>
        <v/>
      </c>
      <c r="O38" s="410"/>
      <c r="P38" s="410"/>
      <c r="Q38" s="410"/>
      <c r="R38" s="410"/>
      <c r="S38" s="410"/>
      <c r="T38" s="410"/>
      <c r="U38" s="410"/>
      <c r="V38" s="410"/>
      <c r="W38" s="410"/>
      <c r="X38" s="410"/>
      <c r="Y38" s="410"/>
      <c r="Z38" s="246"/>
      <c r="AA38" s="246"/>
      <c r="AB38" s="246"/>
      <c r="AC38" s="246"/>
      <c r="AD38" s="246"/>
      <c r="AE38" s="246"/>
      <c r="AF38" s="246"/>
      <c r="AG38" s="246"/>
      <c r="AH38" s="246"/>
      <c r="AI38" s="246"/>
      <c r="AJ38" s="246"/>
      <c r="AK38" s="246"/>
      <c r="AL38" s="246"/>
      <c r="AM38" s="246"/>
      <c r="AN38" s="246"/>
    </row>
    <row r="39" spans="1:40" s="237" customFormat="1" ht="14.45" x14ac:dyDescent="0.3">
      <c r="A39" s="244">
        <v>4</v>
      </c>
      <c r="B39" s="410" t="str">
        <f>IF(July!B39="","",July!B39)</f>
        <v/>
      </c>
      <c r="C39" s="410"/>
      <c r="D39" s="410"/>
      <c r="E39" s="410"/>
      <c r="F39" s="410"/>
      <c r="G39" s="410"/>
      <c r="H39" s="410"/>
      <c r="I39" s="410"/>
      <c r="J39" s="410"/>
      <c r="K39" s="410"/>
      <c r="L39" s="410"/>
      <c r="M39" s="245">
        <v>11</v>
      </c>
      <c r="N39" s="410" t="str">
        <f>IF(July!N39="","",July!N39)</f>
        <v/>
      </c>
      <c r="O39" s="410"/>
      <c r="P39" s="410"/>
      <c r="Q39" s="410"/>
      <c r="R39" s="410"/>
      <c r="S39" s="410"/>
      <c r="T39" s="410"/>
      <c r="U39" s="410"/>
      <c r="V39" s="410"/>
      <c r="W39" s="410"/>
      <c r="X39" s="410"/>
      <c r="Y39" s="410"/>
      <c r="Z39" s="246"/>
      <c r="AA39" s="246"/>
      <c r="AB39" s="246"/>
      <c r="AC39" s="246"/>
      <c r="AD39" s="246"/>
      <c r="AE39" s="246"/>
      <c r="AF39" s="246"/>
      <c r="AG39" s="246"/>
      <c r="AH39" s="246"/>
      <c r="AI39" s="246"/>
      <c r="AJ39" s="246"/>
      <c r="AK39" s="246"/>
      <c r="AL39" s="246"/>
      <c r="AM39" s="246"/>
      <c r="AN39" s="246"/>
    </row>
    <row r="40" spans="1:40" s="237" customFormat="1" ht="14.45" x14ac:dyDescent="0.3">
      <c r="A40" s="244">
        <v>5</v>
      </c>
      <c r="B40" s="410" t="str">
        <f>IF(July!B40="","",July!B40)</f>
        <v/>
      </c>
      <c r="C40" s="410"/>
      <c r="D40" s="410"/>
      <c r="E40" s="410"/>
      <c r="F40" s="410"/>
      <c r="G40" s="410"/>
      <c r="H40" s="410"/>
      <c r="I40" s="410"/>
      <c r="J40" s="410"/>
      <c r="K40" s="410"/>
      <c r="L40" s="410"/>
      <c r="M40" s="245">
        <v>12</v>
      </c>
      <c r="N40" s="410" t="str">
        <f>IF(July!N40="","",July!N40)</f>
        <v/>
      </c>
      <c r="O40" s="410"/>
      <c r="P40" s="410"/>
      <c r="Q40" s="410"/>
      <c r="R40" s="410"/>
      <c r="S40" s="410"/>
      <c r="T40" s="410"/>
      <c r="U40" s="410"/>
      <c r="V40" s="410"/>
      <c r="W40" s="410"/>
      <c r="X40" s="410"/>
      <c r="Y40" s="410"/>
      <c r="Z40" s="246"/>
      <c r="AA40" s="246"/>
      <c r="AB40" s="246"/>
      <c r="AC40" s="246"/>
      <c r="AD40" s="246"/>
      <c r="AE40" s="246"/>
      <c r="AF40" s="246"/>
      <c r="AG40" s="246"/>
      <c r="AH40" s="246"/>
      <c r="AI40" s="246"/>
      <c r="AJ40" s="246"/>
      <c r="AK40" s="246"/>
      <c r="AL40" s="246"/>
      <c r="AM40" s="246"/>
      <c r="AN40" s="246"/>
    </row>
    <row r="41" spans="1:40" s="237" customFormat="1" ht="14.45" x14ac:dyDescent="0.3">
      <c r="A41" s="244">
        <v>6</v>
      </c>
      <c r="B41" s="410" t="str">
        <f>IF(July!B41="","",July!B41)</f>
        <v/>
      </c>
      <c r="C41" s="410"/>
      <c r="D41" s="410"/>
      <c r="E41" s="410"/>
      <c r="F41" s="410"/>
      <c r="G41" s="410"/>
      <c r="H41" s="410"/>
      <c r="I41" s="410"/>
      <c r="J41" s="410"/>
      <c r="K41" s="410"/>
      <c r="L41" s="410"/>
      <c r="M41" s="245">
        <v>13</v>
      </c>
      <c r="N41" s="410" t="str">
        <f>IF(July!N41="","",July!N41)</f>
        <v/>
      </c>
      <c r="O41" s="410"/>
      <c r="P41" s="410"/>
      <c r="Q41" s="410"/>
      <c r="R41" s="410"/>
      <c r="S41" s="410"/>
      <c r="T41" s="410"/>
      <c r="U41" s="410"/>
      <c r="V41" s="410"/>
      <c r="W41" s="410"/>
      <c r="X41" s="410"/>
      <c r="Y41" s="410"/>
      <c r="Z41" s="246"/>
      <c r="AA41" s="246"/>
      <c r="AB41" s="246"/>
      <c r="AC41" s="246"/>
      <c r="AD41" s="246"/>
      <c r="AE41" s="246"/>
      <c r="AF41" s="246"/>
      <c r="AG41" s="246"/>
      <c r="AH41" s="246"/>
      <c r="AI41" s="246"/>
      <c r="AJ41" s="246"/>
      <c r="AK41" s="246"/>
      <c r="AL41" s="246"/>
      <c r="AM41" s="246"/>
      <c r="AN41" s="246"/>
    </row>
    <row r="42" spans="1:40" s="237" customFormat="1" ht="14.45" x14ac:dyDescent="0.3">
      <c r="A42" s="244">
        <v>7</v>
      </c>
      <c r="B42" s="410" t="str">
        <f>IF(July!B42="","",July!B42)</f>
        <v/>
      </c>
      <c r="C42" s="410"/>
      <c r="D42" s="410"/>
      <c r="E42" s="410"/>
      <c r="F42" s="410"/>
      <c r="G42" s="410"/>
      <c r="H42" s="410"/>
      <c r="I42" s="410"/>
      <c r="J42" s="410"/>
      <c r="K42" s="410"/>
      <c r="L42" s="410"/>
      <c r="M42" s="245">
        <v>14</v>
      </c>
      <c r="N42" s="410" t="str">
        <f>IF(July!N42="","",July!N42)</f>
        <v>Others</v>
      </c>
      <c r="O42" s="410"/>
      <c r="P42" s="410"/>
      <c r="Q42" s="410"/>
      <c r="R42" s="410"/>
      <c r="S42" s="410"/>
      <c r="T42" s="410"/>
      <c r="U42" s="410"/>
      <c r="V42" s="410"/>
      <c r="W42" s="410"/>
      <c r="X42" s="410"/>
      <c r="Y42" s="410"/>
      <c r="Z42" s="246"/>
      <c r="AA42" s="246"/>
      <c r="AB42" s="246"/>
      <c r="AC42" s="246"/>
      <c r="AD42" s="246"/>
      <c r="AE42" s="246"/>
      <c r="AF42" s="246"/>
      <c r="AG42" s="246"/>
      <c r="AH42" s="246"/>
      <c r="AI42" s="246"/>
      <c r="AJ42" s="246"/>
      <c r="AK42" s="246"/>
      <c r="AL42" s="246"/>
      <c r="AM42" s="246"/>
      <c r="AN42" s="246"/>
    </row>
    <row r="43" spans="1:40" s="237" customFormat="1" ht="15.6" x14ac:dyDescent="0.3">
      <c r="A43" s="246"/>
      <c r="B43" s="416" t="s">
        <v>12</v>
      </c>
      <c r="C43" s="416"/>
      <c r="D43" s="246"/>
      <c r="E43" s="246"/>
      <c r="F43" s="246"/>
      <c r="G43" s="246"/>
      <c r="H43" s="246"/>
      <c r="I43" s="246"/>
      <c r="J43" s="246"/>
      <c r="K43" s="246"/>
      <c r="L43" s="246"/>
      <c r="M43" s="246"/>
      <c r="N43" s="246"/>
      <c r="O43" s="246"/>
      <c r="P43" s="246"/>
      <c r="Q43" s="246"/>
      <c r="R43" s="246"/>
      <c r="S43" s="246"/>
      <c r="T43" s="246"/>
      <c r="U43" s="246"/>
      <c r="V43" s="246"/>
      <c r="W43" s="246"/>
      <c r="X43" s="246"/>
      <c r="Y43" s="246"/>
      <c r="Z43" s="246"/>
      <c r="AA43" s="246"/>
      <c r="AB43" s="246"/>
      <c r="AC43" s="246"/>
      <c r="AD43" s="246"/>
      <c r="AE43" s="246"/>
      <c r="AF43" s="246"/>
      <c r="AG43" s="246"/>
      <c r="AH43" s="246"/>
      <c r="AI43" s="246"/>
      <c r="AJ43" s="246"/>
      <c r="AK43" s="246"/>
      <c r="AL43" s="246"/>
      <c r="AM43" s="246"/>
      <c r="AN43" s="246"/>
    </row>
    <row r="44" spans="1:40" s="237" customFormat="1" ht="15.6" x14ac:dyDescent="0.3">
      <c r="A44" s="173"/>
      <c r="B44" s="187" t="s">
        <v>13</v>
      </c>
      <c r="C44" s="187"/>
      <c r="D44" s="187"/>
      <c r="E44" s="187"/>
      <c r="F44" s="187"/>
      <c r="G44" s="187"/>
      <c r="H44" s="187"/>
      <c r="I44" s="187"/>
      <c r="J44" s="187"/>
      <c r="K44" s="187"/>
      <c r="L44" s="187"/>
      <c r="M44" s="187"/>
      <c r="N44" s="187"/>
      <c r="O44" s="187"/>
      <c r="P44" s="187"/>
      <c r="Q44" s="187"/>
      <c r="R44" s="187"/>
      <c r="S44" s="187"/>
      <c r="T44" s="187"/>
      <c r="U44" s="187"/>
      <c r="V44" s="187"/>
      <c r="W44" s="187"/>
      <c r="X44" s="187"/>
      <c r="Y44" s="187"/>
      <c r="Z44" s="187"/>
      <c r="AA44" s="187"/>
      <c r="AB44" s="173"/>
      <c r="AC44" s="173"/>
      <c r="AD44" s="173"/>
      <c r="AE44" s="173"/>
      <c r="AF44" s="173"/>
      <c r="AG44" s="173"/>
      <c r="AH44" s="187"/>
      <c r="AI44" s="173"/>
      <c r="AJ44" s="173"/>
      <c r="AK44" s="173"/>
      <c r="AL44" s="173"/>
      <c r="AM44" s="173"/>
      <c r="AN44" s="173"/>
    </row>
    <row r="45" spans="1:40" ht="15.6" x14ac:dyDescent="0.3">
      <c r="B45" s="406" t="s">
        <v>14</v>
      </c>
      <c r="C45" s="406"/>
      <c r="D45" s="406"/>
      <c r="E45" s="380"/>
      <c r="F45" s="380"/>
      <c r="G45" s="380"/>
      <c r="H45" s="380"/>
      <c r="I45" s="381" t="s">
        <v>15</v>
      </c>
      <c r="J45" s="381"/>
      <c r="K45" s="380"/>
      <c r="L45" s="380"/>
      <c r="M45" s="380"/>
      <c r="N45" s="380"/>
      <c r="O45" s="406" t="s">
        <v>16</v>
      </c>
      <c r="P45" s="406"/>
      <c r="Q45" s="406"/>
      <c r="R45" s="406"/>
      <c r="S45" s="406"/>
      <c r="T45" s="406"/>
      <c r="U45" s="406"/>
      <c r="V45" s="406"/>
      <c r="W45" s="406"/>
      <c r="X45" s="406"/>
      <c r="Y45" s="118"/>
      <c r="Z45" s="118"/>
      <c r="AA45" s="118"/>
      <c r="AB45" s="119"/>
      <c r="AC45" s="119"/>
      <c r="AD45" s="119"/>
      <c r="AE45" s="119"/>
      <c r="AM45" s="110"/>
      <c r="AN45" s="110"/>
    </row>
    <row r="46" spans="1:40" s="237" customFormat="1" ht="15.6" x14ac:dyDescent="0.3">
      <c r="A46" s="173"/>
      <c r="B46" s="219"/>
      <c r="C46" s="219"/>
      <c r="D46" s="219"/>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296"/>
      <c r="AC46" s="296"/>
      <c r="AD46" s="296"/>
      <c r="AE46" s="296"/>
      <c r="AF46" s="173"/>
      <c r="AG46" s="173"/>
      <c r="AH46" s="187"/>
      <c r="AI46" s="173"/>
      <c r="AJ46" s="173"/>
      <c r="AK46" s="173"/>
      <c r="AL46" s="173"/>
      <c r="AM46" s="173"/>
      <c r="AN46" s="173"/>
    </row>
    <row r="47" spans="1:40" s="237" customFormat="1" ht="15.6" x14ac:dyDescent="0.3">
      <c r="A47" s="173"/>
      <c r="B47" s="221" t="str">
        <f>IFERROR(AH11/AH35,"")</f>
        <v/>
      </c>
      <c r="C47" s="219" t="s">
        <v>17</v>
      </c>
      <c r="D47" s="383" t="str">
        <f>CONCATENATE(B10,"-",B11)</f>
        <v xml:space="preserve"> -</v>
      </c>
      <c r="E47" s="383"/>
      <c r="F47" s="383"/>
      <c r="G47" s="383"/>
      <c r="H47" s="219"/>
      <c r="I47" s="384" t="str">
        <f>IFERROR(AH20/AH35,"")</f>
        <v/>
      </c>
      <c r="J47" s="384"/>
      <c r="K47" s="219" t="s">
        <v>17</v>
      </c>
      <c r="L47" s="387" t="str">
        <f>B19</f>
        <v xml:space="preserve"> </v>
      </c>
      <c r="M47" s="387"/>
      <c r="N47" s="387"/>
      <c r="O47" s="387"/>
      <c r="P47" s="219"/>
      <c r="Q47" s="384" t="str">
        <f>IFERROR(AH25/AH35,"")</f>
        <v/>
      </c>
      <c r="R47" s="384"/>
      <c r="S47" s="219" t="s">
        <v>17</v>
      </c>
      <c r="T47" s="387" t="str">
        <f>B24</f>
        <v xml:space="preserve"> </v>
      </c>
      <c r="U47" s="387"/>
      <c r="V47" s="387"/>
      <c r="W47" s="387"/>
      <c r="X47" s="219"/>
      <c r="Y47" s="388" t="str">
        <f>IFERROR(AH30/AH35,"")</f>
        <v/>
      </c>
      <c r="Z47" s="388"/>
      <c r="AA47" s="222" t="s">
        <v>17</v>
      </c>
      <c r="AB47" s="382" t="str">
        <f>B29</f>
        <v xml:space="preserve"> </v>
      </c>
      <c r="AC47" s="382"/>
      <c r="AD47" s="382"/>
      <c r="AE47" s="382"/>
      <c r="AF47" s="247"/>
      <c r="AG47" s="247"/>
      <c r="AH47" s="247"/>
      <c r="AI47" s="247"/>
      <c r="AJ47" s="173"/>
      <c r="AK47" s="173"/>
      <c r="AL47" s="173"/>
      <c r="AM47" s="173"/>
      <c r="AN47" s="173"/>
    </row>
    <row r="48" spans="1:40" s="237" customFormat="1" ht="15.6" x14ac:dyDescent="0.3">
      <c r="A48" s="173"/>
      <c r="B48" s="219"/>
      <c r="C48" s="219"/>
      <c r="D48" s="219"/>
      <c r="E48" s="226" t="s">
        <v>1</v>
      </c>
      <c r="F48" s="226"/>
      <c r="G48" s="226"/>
      <c r="H48" s="226"/>
      <c r="I48" s="219"/>
      <c r="J48" s="219"/>
      <c r="K48" s="219"/>
      <c r="L48" s="219"/>
      <c r="M48" s="226" t="s">
        <v>1</v>
      </c>
      <c r="N48" s="226"/>
      <c r="O48" s="226"/>
      <c r="P48" s="226"/>
      <c r="Q48" s="219"/>
      <c r="R48" s="219"/>
      <c r="S48" s="219"/>
      <c r="T48" s="219"/>
      <c r="U48" s="226" t="s">
        <v>1</v>
      </c>
      <c r="V48" s="226"/>
      <c r="W48" s="226"/>
      <c r="X48" s="226"/>
      <c r="Y48" s="222"/>
      <c r="Z48" s="222"/>
      <c r="AA48" s="222"/>
      <c r="AB48" s="222"/>
      <c r="AC48" s="224" t="s">
        <v>1</v>
      </c>
      <c r="AD48" s="219"/>
      <c r="AE48" s="222"/>
      <c r="AF48" s="248"/>
      <c r="AG48" s="248"/>
      <c r="AH48" s="187"/>
      <c r="AI48" s="247"/>
      <c r="AJ48" s="173"/>
      <c r="AK48" s="173"/>
      <c r="AL48" s="173"/>
      <c r="AM48" s="173"/>
      <c r="AN48" s="173"/>
    </row>
    <row r="49" spans="1:40" s="237" customFormat="1" ht="15.6" x14ac:dyDescent="0.3">
      <c r="A49" s="173"/>
      <c r="B49" s="221" t="str">
        <f>IFERROR(AH15/AH35,"")</f>
        <v/>
      </c>
      <c r="C49" s="219" t="s">
        <v>17</v>
      </c>
      <c r="D49" s="383" t="str">
        <f>CONCATENATE(B10,"-",B15)</f>
        <v xml:space="preserve"> - </v>
      </c>
      <c r="E49" s="383"/>
      <c r="F49" s="383"/>
      <c r="G49" s="383"/>
      <c r="H49" s="226"/>
      <c r="I49" s="384" t="str">
        <f>IFERROR(AH13/AH35,"")</f>
        <v/>
      </c>
      <c r="J49" s="384"/>
      <c r="K49" s="219" t="s">
        <v>17</v>
      </c>
      <c r="L49" s="383" t="str">
        <f>CONCATENATE(B10,"-",B13)</f>
        <v xml:space="preserve"> -</v>
      </c>
      <c r="M49" s="383"/>
      <c r="N49" s="383"/>
      <c r="O49" s="383"/>
      <c r="P49" s="226"/>
      <c r="Q49" s="385"/>
      <c r="R49" s="385"/>
      <c r="S49" s="225"/>
      <c r="T49" s="386"/>
      <c r="U49" s="386"/>
      <c r="V49" s="386"/>
      <c r="W49" s="386"/>
      <c r="X49" s="226"/>
      <c r="Y49" s="219"/>
      <c r="Z49" s="227"/>
      <c r="AA49" s="227"/>
      <c r="AB49" s="227"/>
      <c r="AC49" s="227"/>
      <c r="AD49" s="227"/>
      <c r="AE49" s="227"/>
      <c r="AF49" s="249"/>
      <c r="AG49" s="249"/>
      <c r="AH49" s="250"/>
      <c r="AI49" s="250"/>
      <c r="AJ49" s="173"/>
      <c r="AK49" s="173"/>
      <c r="AL49" s="173"/>
      <c r="AM49" s="173"/>
      <c r="AN49" s="173"/>
    </row>
    <row r="50" spans="1:40" s="237" customFormat="1" ht="16.149999999999999" thickBot="1" x14ac:dyDescent="0.35">
      <c r="A50" s="173"/>
      <c r="B50" s="220">
        <f>SUM(B47,B49,I49)</f>
        <v>0</v>
      </c>
      <c r="C50" s="219"/>
      <c r="D50" s="219"/>
      <c r="E50" s="226" t="s">
        <v>1</v>
      </c>
      <c r="F50" s="226"/>
      <c r="G50" s="226"/>
      <c r="H50" s="219"/>
      <c r="I50" s="219"/>
      <c r="J50" s="219"/>
      <c r="K50" s="219"/>
      <c r="L50" s="219"/>
      <c r="M50" s="226" t="s">
        <v>1</v>
      </c>
      <c r="N50" s="226"/>
      <c r="O50" s="226"/>
      <c r="P50" s="219"/>
      <c r="Q50" s="219"/>
      <c r="R50" s="219"/>
      <c r="S50" s="219"/>
      <c r="T50" s="219"/>
      <c r="U50" s="226"/>
      <c r="V50" s="226"/>
      <c r="W50" s="226"/>
      <c r="X50" s="219"/>
      <c r="Y50" s="219"/>
      <c r="Z50" s="219"/>
      <c r="AA50" s="219"/>
      <c r="AB50" s="219"/>
      <c r="AC50" s="219"/>
      <c r="AD50" s="219"/>
      <c r="AE50" s="219"/>
      <c r="AF50" s="173"/>
      <c r="AG50" s="173"/>
      <c r="AH50" s="187"/>
      <c r="AI50" s="173"/>
      <c r="AJ50" s="173"/>
      <c r="AK50" s="173"/>
      <c r="AL50" s="173"/>
      <c r="AM50" s="173"/>
      <c r="AN50" s="173"/>
    </row>
    <row r="51" spans="1:40" ht="28.5" customHeight="1" thickTop="1" x14ac:dyDescent="0.3">
      <c r="C51" s="373"/>
      <c r="D51" s="373"/>
      <c r="E51" s="373"/>
      <c r="F51" s="373"/>
      <c r="G51" s="373"/>
      <c r="H51" s="373"/>
      <c r="I51" s="373"/>
      <c r="J51" s="110" t="s">
        <v>22</v>
      </c>
      <c r="K51" s="374"/>
      <c r="L51" s="374"/>
      <c r="P51" s="373"/>
      <c r="Q51" s="373"/>
      <c r="R51" s="373"/>
      <c r="S51" s="373"/>
      <c r="T51" s="373"/>
      <c r="U51" s="373"/>
      <c r="V51" s="373"/>
      <c r="X51" s="374"/>
      <c r="Y51" s="374"/>
      <c r="AM51" s="110"/>
      <c r="AN51" s="110"/>
    </row>
    <row r="52" spans="1:40" s="237" customFormat="1" ht="14.45" x14ac:dyDescent="0.3">
      <c r="A52" s="187"/>
      <c r="B52" s="187"/>
      <c r="C52" s="417" t="s">
        <v>18</v>
      </c>
      <c r="D52" s="417"/>
      <c r="E52" s="417"/>
      <c r="F52" s="417"/>
      <c r="G52" s="417"/>
      <c r="H52" s="417"/>
      <c r="I52" s="417"/>
      <c r="J52" s="187"/>
      <c r="K52" s="418" t="s">
        <v>19</v>
      </c>
      <c r="L52" s="418"/>
      <c r="M52" s="187"/>
      <c r="N52" s="187"/>
      <c r="O52" s="187"/>
      <c r="P52" s="417" t="s">
        <v>21</v>
      </c>
      <c r="Q52" s="417"/>
      <c r="R52" s="417"/>
      <c r="S52" s="417"/>
      <c r="T52" s="417"/>
      <c r="U52" s="417"/>
      <c r="V52" s="417"/>
      <c r="W52" s="187"/>
      <c r="X52" s="418" t="s">
        <v>19</v>
      </c>
      <c r="Y52" s="418"/>
      <c r="Z52" s="187"/>
      <c r="AA52" s="187"/>
      <c r="AB52" s="187"/>
      <c r="AC52" s="187"/>
      <c r="AD52" s="187"/>
      <c r="AE52" s="187"/>
      <c r="AF52" s="187"/>
      <c r="AG52" s="187"/>
      <c r="AH52" s="187"/>
      <c r="AI52" s="187"/>
      <c r="AJ52" s="187"/>
      <c r="AK52" s="187"/>
      <c r="AL52" s="187"/>
      <c r="AM52" s="187"/>
      <c r="AN52" s="187"/>
    </row>
    <row r="53" spans="1:40" s="237" customFormat="1" ht="14.45" x14ac:dyDescent="0.3">
      <c r="A53" s="187"/>
      <c r="B53" s="187"/>
      <c r="C53" s="256"/>
      <c r="D53" s="256"/>
      <c r="E53" s="256"/>
      <c r="F53" s="256"/>
      <c r="G53" s="256"/>
      <c r="H53" s="256"/>
      <c r="I53" s="256"/>
      <c r="J53" s="187"/>
      <c r="K53" s="257"/>
      <c r="L53" s="257"/>
      <c r="M53" s="187"/>
      <c r="N53" s="187"/>
      <c r="O53" s="187"/>
      <c r="P53" s="256"/>
      <c r="Q53" s="256"/>
      <c r="R53" s="256"/>
      <c r="S53" s="256"/>
      <c r="T53" s="256"/>
      <c r="U53" s="256"/>
      <c r="V53" s="256"/>
      <c r="W53" s="187"/>
      <c r="X53" s="257"/>
      <c r="Y53" s="257"/>
      <c r="Z53" s="187"/>
      <c r="AA53" s="187"/>
      <c r="AB53" s="187"/>
      <c r="AC53" s="187"/>
      <c r="AD53" s="187"/>
      <c r="AE53" s="187"/>
      <c r="AF53" s="187"/>
      <c r="AG53" s="187"/>
      <c r="AH53" s="187"/>
      <c r="AI53" s="187"/>
      <c r="AJ53" s="187"/>
      <c r="AK53" s="187"/>
      <c r="AL53" s="187"/>
      <c r="AM53" s="187"/>
      <c r="AN53" s="187"/>
    </row>
    <row r="54" spans="1:40" s="237" customFormat="1" ht="14.45" x14ac:dyDescent="0.3">
      <c r="A54" s="187"/>
      <c r="B54" s="187"/>
      <c r="C54" s="251" t="s">
        <v>35</v>
      </c>
      <c r="D54" s="252"/>
      <c r="E54" s="252"/>
      <c r="F54" s="252"/>
      <c r="G54" s="252"/>
      <c r="H54" s="252"/>
      <c r="I54" s="252"/>
      <c r="J54" s="253" t="s">
        <v>38</v>
      </c>
      <c r="K54" s="253" t="s">
        <v>36</v>
      </c>
      <c r="L54" s="253" t="s">
        <v>37</v>
      </c>
      <c r="M54" s="253" t="s">
        <v>39</v>
      </c>
      <c r="N54" s="253" t="s">
        <v>40</v>
      </c>
      <c r="O54" s="254" t="s">
        <v>41</v>
      </c>
      <c r="P54" s="254" t="s">
        <v>42</v>
      </c>
      <c r="Q54" s="254" t="s">
        <v>43</v>
      </c>
      <c r="R54" s="254" t="s">
        <v>44</v>
      </c>
      <c r="S54" s="254" t="s">
        <v>45</v>
      </c>
      <c r="T54" s="252"/>
      <c r="U54" s="255" t="s">
        <v>17</v>
      </c>
      <c r="V54" s="256"/>
      <c r="W54" s="187"/>
      <c r="X54" s="187"/>
      <c r="Y54" s="187"/>
      <c r="Z54" s="187"/>
      <c r="AA54" s="187"/>
      <c r="AB54" s="187"/>
      <c r="AC54" s="187"/>
      <c r="AD54" s="187"/>
      <c r="AE54" s="187"/>
      <c r="AF54" s="187"/>
      <c r="AG54" s="187"/>
      <c r="AH54" s="187"/>
      <c r="AI54" s="187"/>
      <c r="AJ54" s="228" t="s">
        <v>55</v>
      </c>
      <c r="AK54" s="257"/>
      <c r="AL54" s="187"/>
      <c r="AM54" s="187"/>
      <c r="AN54" s="187"/>
    </row>
    <row r="55" spans="1:40" s="237" customFormat="1" ht="14.45" x14ac:dyDescent="0.3">
      <c r="A55" s="187"/>
      <c r="B55" s="187"/>
      <c r="C55" s="411" t="str">
        <f>IF(July!C55="","",July!C55)</f>
        <v/>
      </c>
      <c r="D55" s="412"/>
      <c r="E55" s="412"/>
      <c r="F55" s="412"/>
      <c r="G55" s="412"/>
      <c r="H55" s="412"/>
      <c r="I55" s="412"/>
      <c r="J55" s="258">
        <f>July!J55</f>
        <v>0</v>
      </c>
      <c r="K55" s="259">
        <f>July!K55</f>
        <v>0</v>
      </c>
      <c r="L55" s="260">
        <f>July!L55</f>
        <v>0</v>
      </c>
      <c r="M55" s="260">
        <f>July!M55</f>
        <v>0</v>
      </c>
      <c r="N55" s="260">
        <f>July!N55</f>
        <v>0</v>
      </c>
      <c r="O55" s="260">
        <f>July!O55</f>
        <v>0</v>
      </c>
      <c r="P55" s="260">
        <f>July!P55</f>
        <v>0</v>
      </c>
      <c r="Q55" s="259">
        <f>July!Q55</f>
        <v>0</v>
      </c>
      <c r="R55" s="259">
        <f>July!R55</f>
        <v>0</v>
      </c>
      <c r="S55" s="259">
        <f>July!S55</f>
        <v>0</v>
      </c>
      <c r="T55" s="261"/>
      <c r="U55" s="262">
        <f>July!U55</f>
        <v>0</v>
      </c>
      <c r="V55" s="256"/>
      <c r="W55" s="187"/>
      <c r="X55" s="187"/>
      <c r="Y55" s="187"/>
      <c r="Z55" s="187"/>
      <c r="AA55" s="187"/>
      <c r="AB55" s="187"/>
      <c r="AC55" s="187"/>
      <c r="AD55" s="187"/>
      <c r="AE55" s="187"/>
      <c r="AF55" s="187"/>
      <c r="AG55" s="187"/>
      <c r="AH55" s="187"/>
      <c r="AI55" s="187"/>
      <c r="AJ55" s="229">
        <f>B50-(U55+U56+U57)</f>
        <v>0</v>
      </c>
      <c r="AK55" s="257"/>
      <c r="AL55" s="263"/>
      <c r="AM55" s="187"/>
      <c r="AN55" s="187"/>
    </row>
    <row r="56" spans="1:40" s="237" customFormat="1" ht="14.45" x14ac:dyDescent="0.3">
      <c r="A56" s="187"/>
      <c r="B56" s="187"/>
      <c r="C56" s="411" t="str">
        <f>IF(July!C56="","",July!C56)</f>
        <v/>
      </c>
      <c r="D56" s="412"/>
      <c r="E56" s="412"/>
      <c r="F56" s="412"/>
      <c r="G56" s="412"/>
      <c r="H56" s="412"/>
      <c r="I56" s="412"/>
      <c r="J56" s="264">
        <f>July!J56</f>
        <v>0</v>
      </c>
      <c r="K56" s="265" t="str">
        <f>July!K56</f>
        <v xml:space="preserve"> </v>
      </c>
      <c r="L56" s="264" t="str">
        <f>July!L56</f>
        <v xml:space="preserve"> </v>
      </c>
      <c r="M56" s="264" t="str">
        <f>July!M56</f>
        <v xml:space="preserve"> </v>
      </c>
      <c r="N56" s="264" t="str">
        <f>July!N56</f>
        <v xml:space="preserve"> </v>
      </c>
      <c r="O56" s="264" t="str">
        <f>July!O56</f>
        <v xml:space="preserve"> </v>
      </c>
      <c r="P56" s="264" t="str">
        <f>July!P56</f>
        <v xml:space="preserve"> </v>
      </c>
      <c r="Q56" s="265" t="str">
        <f>July!Q56</f>
        <v xml:space="preserve"> </v>
      </c>
      <c r="R56" s="265" t="str">
        <f>July!R56</f>
        <v xml:space="preserve"> </v>
      </c>
      <c r="S56" s="265" t="str">
        <f>July!S56</f>
        <v xml:space="preserve"> </v>
      </c>
      <c r="T56" s="261"/>
      <c r="U56" s="266">
        <f>July!U56</f>
        <v>0</v>
      </c>
      <c r="V56" s="256"/>
      <c r="W56" s="187"/>
      <c r="X56" s="187"/>
      <c r="Y56" s="187"/>
      <c r="Z56" s="187"/>
      <c r="AA56" s="187"/>
      <c r="AB56" s="187"/>
      <c r="AC56" s="187"/>
      <c r="AD56" s="187"/>
      <c r="AE56" s="187"/>
      <c r="AF56" s="187"/>
      <c r="AG56" s="187"/>
      <c r="AH56" s="187"/>
      <c r="AI56" s="187"/>
      <c r="AJ56" s="229"/>
      <c r="AK56" s="257"/>
      <c r="AL56" s="263"/>
      <c r="AM56" s="187"/>
      <c r="AN56" s="187"/>
    </row>
    <row r="57" spans="1:40" s="237" customFormat="1" ht="14.45" x14ac:dyDescent="0.3">
      <c r="A57" s="187"/>
      <c r="B57" s="187"/>
      <c r="C57" s="411" t="str">
        <f>IF(July!C57="","",July!C57)</f>
        <v xml:space="preserve"> </v>
      </c>
      <c r="D57" s="412"/>
      <c r="E57" s="412"/>
      <c r="F57" s="412"/>
      <c r="G57" s="412"/>
      <c r="H57" s="412"/>
      <c r="I57" s="412"/>
      <c r="J57" s="267">
        <f>July!J57</f>
        <v>0</v>
      </c>
      <c r="K57" s="265">
        <f>July!K57</f>
        <v>0</v>
      </c>
      <c r="L57" s="264">
        <f>July!L57</f>
        <v>0</v>
      </c>
      <c r="M57" s="264">
        <f>July!M57</f>
        <v>0</v>
      </c>
      <c r="N57" s="264">
        <f>July!N57</f>
        <v>0</v>
      </c>
      <c r="O57" s="268">
        <f>July!O57</f>
        <v>0</v>
      </c>
      <c r="P57" s="268">
        <f>July!P57</f>
        <v>0</v>
      </c>
      <c r="Q57" s="267">
        <f>July!Q57</f>
        <v>0</v>
      </c>
      <c r="R57" s="267">
        <f>July!R57</f>
        <v>0</v>
      </c>
      <c r="S57" s="267">
        <f>July!S57</f>
        <v>0</v>
      </c>
      <c r="T57" s="261"/>
      <c r="U57" s="266">
        <f>July!U57</f>
        <v>0</v>
      </c>
      <c r="V57" s="256"/>
      <c r="W57" s="269" t="s">
        <v>22</v>
      </c>
      <c r="X57" s="187"/>
      <c r="Y57" s="187"/>
      <c r="Z57" s="187"/>
      <c r="AA57" s="187"/>
      <c r="AB57" s="187"/>
      <c r="AC57" s="187"/>
      <c r="AD57" s="187"/>
      <c r="AE57" s="187"/>
      <c r="AF57" s="187"/>
      <c r="AG57" s="187"/>
      <c r="AH57" s="187"/>
      <c r="AI57" s="187"/>
      <c r="AJ57" s="229"/>
      <c r="AK57" s="257"/>
      <c r="AL57" s="263"/>
      <c r="AM57" s="187"/>
      <c r="AN57" s="187"/>
    </row>
    <row r="58" spans="1:40" s="237" customFormat="1" ht="14.45" x14ac:dyDescent="0.3">
      <c r="A58" s="187"/>
      <c r="B58" s="187"/>
      <c r="C58" s="411" t="str">
        <f>IF(July!C58="","",July!C58)</f>
        <v xml:space="preserve"> </v>
      </c>
      <c r="D58" s="412"/>
      <c r="E58" s="412"/>
      <c r="F58" s="412"/>
      <c r="G58" s="412"/>
      <c r="H58" s="412"/>
      <c r="I58" s="412"/>
      <c r="J58" s="268">
        <f>July!J58</f>
        <v>0</v>
      </c>
      <c r="K58" s="268">
        <f>July!K58</f>
        <v>0</v>
      </c>
      <c r="L58" s="268">
        <f>July!L57</f>
        <v>0</v>
      </c>
      <c r="M58" s="268">
        <f>July!M58</f>
        <v>0</v>
      </c>
      <c r="N58" s="268">
        <f>July!N58</f>
        <v>0</v>
      </c>
      <c r="O58" s="268">
        <f>July!O58</f>
        <v>0</v>
      </c>
      <c r="P58" s="267">
        <f>July!P58</f>
        <v>0</v>
      </c>
      <c r="Q58" s="267">
        <f>July!Q58</f>
        <v>0</v>
      </c>
      <c r="R58" s="267">
        <f>July!R58</f>
        <v>0</v>
      </c>
      <c r="S58" s="267">
        <f>July!S58</f>
        <v>0</v>
      </c>
      <c r="T58" s="261"/>
      <c r="U58" s="266">
        <f>July!U58</f>
        <v>0</v>
      </c>
      <c r="V58" s="256"/>
      <c r="W58" s="187"/>
      <c r="X58" s="187"/>
      <c r="Y58" s="187"/>
      <c r="Z58" s="187"/>
      <c r="AA58" s="187"/>
      <c r="AB58" s="187"/>
      <c r="AC58" s="187"/>
      <c r="AD58" s="187"/>
      <c r="AE58" s="187"/>
      <c r="AF58" s="187"/>
      <c r="AG58" s="187"/>
      <c r="AH58" s="187"/>
      <c r="AI58" s="187"/>
      <c r="AJ58" s="229" t="str">
        <f>IFERROR(I47-U58,"")</f>
        <v/>
      </c>
      <c r="AK58" s="257"/>
      <c r="AL58" s="263"/>
      <c r="AM58" s="187"/>
      <c r="AN58" s="187"/>
    </row>
    <row r="59" spans="1:40" s="237" customFormat="1" ht="14.45" x14ac:dyDescent="0.3">
      <c r="A59" s="187"/>
      <c r="B59" s="187"/>
      <c r="C59" s="411" t="str">
        <f>IF(July!C59="","",July!C59)</f>
        <v xml:space="preserve"> </v>
      </c>
      <c r="D59" s="412"/>
      <c r="E59" s="412"/>
      <c r="F59" s="412"/>
      <c r="G59" s="412"/>
      <c r="H59" s="412"/>
      <c r="I59" s="412"/>
      <c r="J59" s="268">
        <f>July!J59</f>
        <v>0</v>
      </c>
      <c r="K59" s="268">
        <f>July!K59</f>
        <v>0</v>
      </c>
      <c r="L59" s="268">
        <f>July!L59</f>
        <v>0</v>
      </c>
      <c r="M59" s="268">
        <f>July!M59</f>
        <v>0</v>
      </c>
      <c r="N59" s="268">
        <f>July!N59</f>
        <v>0</v>
      </c>
      <c r="O59" s="268">
        <f>July!O59</f>
        <v>0</v>
      </c>
      <c r="P59" s="267">
        <f>July!P59</f>
        <v>0</v>
      </c>
      <c r="Q59" s="267">
        <f>July!Q59</f>
        <v>0</v>
      </c>
      <c r="R59" s="267">
        <f>July!R59</f>
        <v>0</v>
      </c>
      <c r="S59" s="267">
        <f>July!S59</f>
        <v>0</v>
      </c>
      <c r="T59" s="261"/>
      <c r="U59" s="266">
        <f>July!U59</f>
        <v>0</v>
      </c>
      <c r="V59" s="256"/>
      <c r="W59" s="187"/>
      <c r="X59" s="187"/>
      <c r="Y59" s="187"/>
      <c r="Z59" s="187"/>
      <c r="AA59" s="187"/>
      <c r="AB59" s="187"/>
      <c r="AC59" s="187"/>
      <c r="AD59" s="187"/>
      <c r="AE59" s="187"/>
      <c r="AF59" s="187"/>
      <c r="AG59" s="187"/>
      <c r="AH59" s="187"/>
      <c r="AI59" s="187"/>
      <c r="AJ59" s="229">
        <f t="shared" ref="AJ59:AJ60" si="1">IFERROR(I48-U59,"")</f>
        <v>0</v>
      </c>
      <c r="AK59" s="257"/>
      <c r="AL59" s="263"/>
      <c r="AM59" s="187"/>
      <c r="AN59" s="187"/>
    </row>
    <row r="60" spans="1:40" s="237" customFormat="1" ht="14.45" x14ac:dyDescent="0.3">
      <c r="A60" s="187"/>
      <c r="B60" s="187"/>
      <c r="C60" s="411" t="str">
        <f>IF(July!C60="","",July!C60)</f>
        <v xml:space="preserve"> </v>
      </c>
      <c r="D60" s="412"/>
      <c r="E60" s="412"/>
      <c r="F60" s="412"/>
      <c r="G60" s="412"/>
      <c r="H60" s="412"/>
      <c r="I60" s="412"/>
      <c r="J60" s="268">
        <f>July!J60</f>
        <v>0</v>
      </c>
      <c r="K60" s="268">
        <f>July!K60</f>
        <v>0</v>
      </c>
      <c r="L60" s="268">
        <f>July!L60</f>
        <v>0</v>
      </c>
      <c r="M60" s="268">
        <f>July!M60</f>
        <v>0</v>
      </c>
      <c r="N60" s="268">
        <f>July!N60</f>
        <v>0</v>
      </c>
      <c r="O60" s="268">
        <f>July!O60</f>
        <v>0</v>
      </c>
      <c r="P60" s="267">
        <f>July!P60</f>
        <v>0</v>
      </c>
      <c r="Q60" s="267">
        <f>July!Q60</f>
        <v>0</v>
      </c>
      <c r="R60" s="267">
        <f>July!R60</f>
        <v>0</v>
      </c>
      <c r="S60" s="267">
        <f>July!S60</f>
        <v>0</v>
      </c>
      <c r="T60" s="261"/>
      <c r="U60" s="266">
        <f>July!U60</f>
        <v>0</v>
      </c>
      <c r="V60" s="256"/>
      <c r="W60" s="187"/>
      <c r="X60" s="187"/>
      <c r="Y60" s="187"/>
      <c r="Z60" s="187"/>
      <c r="AA60" s="187"/>
      <c r="AB60" s="187"/>
      <c r="AC60" s="187"/>
      <c r="AD60" s="187"/>
      <c r="AE60" s="187"/>
      <c r="AF60" s="187"/>
      <c r="AG60" s="187"/>
      <c r="AH60" s="187"/>
      <c r="AI60" s="187"/>
      <c r="AJ60" s="229" t="str">
        <f t="shared" si="1"/>
        <v/>
      </c>
      <c r="AK60" s="257"/>
      <c r="AL60" s="263"/>
      <c r="AM60" s="187"/>
      <c r="AN60" s="187"/>
    </row>
    <row r="61" spans="1:40" s="237" customFormat="1" ht="14.45" x14ac:dyDescent="0.3">
      <c r="A61" s="187"/>
      <c r="B61" s="187"/>
      <c r="C61" s="270"/>
      <c r="D61" s="271"/>
      <c r="E61" s="271"/>
      <c r="F61" s="271"/>
      <c r="G61" s="271"/>
      <c r="H61" s="271"/>
      <c r="I61" s="271"/>
      <c r="J61" s="272"/>
      <c r="K61" s="273"/>
      <c r="L61" s="273"/>
      <c r="M61" s="272"/>
      <c r="N61" s="272"/>
      <c r="O61" s="272"/>
      <c r="P61" s="271"/>
      <c r="Q61" s="271"/>
      <c r="R61" s="271"/>
      <c r="S61" s="271" t="s">
        <v>49</v>
      </c>
      <c r="T61" s="271"/>
      <c r="U61" s="274">
        <f>SUM(U55:U60)</f>
        <v>0</v>
      </c>
      <c r="V61" s="275"/>
      <c r="W61" s="187"/>
      <c r="X61" s="187"/>
      <c r="Y61" s="187"/>
      <c r="Z61" s="187"/>
      <c r="AA61" s="187"/>
      <c r="AB61" s="187"/>
      <c r="AC61" s="187"/>
      <c r="AD61" s="187"/>
      <c r="AE61" s="187"/>
      <c r="AF61" s="187"/>
      <c r="AG61" s="187"/>
      <c r="AH61" s="187"/>
      <c r="AI61" s="187"/>
      <c r="AJ61" s="230">
        <f>SUM(AJ55:AJ60)</f>
        <v>0</v>
      </c>
      <c r="AK61" s="276"/>
      <c r="AL61" s="277"/>
      <c r="AM61" s="187"/>
      <c r="AN61" s="187"/>
    </row>
    <row r="62" spans="1:40" s="237" customFormat="1" ht="14.45" x14ac:dyDescent="0.3">
      <c r="A62" s="187"/>
      <c r="B62" s="187"/>
      <c r="C62" s="256"/>
      <c r="D62" s="256"/>
      <c r="E62" s="256"/>
      <c r="F62" s="256"/>
      <c r="G62" s="256"/>
      <c r="H62" s="256"/>
      <c r="I62" s="256"/>
      <c r="J62" s="187"/>
      <c r="K62" s="257"/>
      <c r="L62" s="257"/>
      <c r="M62" s="187"/>
      <c r="N62" s="187"/>
      <c r="O62" s="187"/>
      <c r="P62" s="256"/>
      <c r="Q62" s="256"/>
      <c r="R62" s="256"/>
      <c r="S62" s="256"/>
      <c r="T62" s="256"/>
      <c r="U62" s="277"/>
      <c r="V62" s="275"/>
      <c r="W62" s="187"/>
      <c r="X62" s="187"/>
      <c r="Y62" s="187"/>
      <c r="Z62" s="187"/>
      <c r="AA62" s="187"/>
      <c r="AB62" s="187"/>
      <c r="AC62" s="187"/>
      <c r="AD62" s="187"/>
      <c r="AE62" s="187"/>
      <c r="AF62" s="187"/>
      <c r="AG62" s="187"/>
      <c r="AH62" s="187"/>
      <c r="AI62" s="187"/>
      <c r="AJ62" s="230"/>
      <c r="AK62" s="276"/>
      <c r="AL62" s="277"/>
      <c r="AM62" s="187"/>
      <c r="AN62" s="187"/>
    </row>
    <row r="63" spans="1:40" s="237" customFormat="1" ht="14.45" x14ac:dyDescent="0.3">
      <c r="A63" s="187"/>
      <c r="B63" s="187"/>
      <c r="C63" s="256"/>
      <c r="D63" s="256"/>
      <c r="E63" s="256"/>
      <c r="F63" s="256"/>
      <c r="G63" s="256"/>
      <c r="H63" s="256"/>
      <c r="I63" s="256"/>
      <c r="J63" s="187"/>
      <c r="K63" s="257"/>
      <c r="L63" s="257"/>
      <c r="M63" s="187"/>
      <c r="N63" s="187"/>
      <c r="O63" s="187"/>
      <c r="P63" s="256"/>
      <c r="Q63" s="256"/>
      <c r="R63" s="256"/>
      <c r="S63" s="256"/>
      <c r="T63" s="256"/>
      <c r="U63" s="277"/>
      <c r="V63" s="275"/>
      <c r="W63" s="187"/>
      <c r="X63" s="187"/>
      <c r="Y63" s="187"/>
      <c r="Z63" s="187"/>
      <c r="AA63" s="187"/>
      <c r="AB63" s="187"/>
      <c r="AC63" s="187"/>
      <c r="AD63" s="187"/>
      <c r="AE63" s="187"/>
      <c r="AF63" s="187"/>
      <c r="AG63" s="187"/>
      <c r="AH63" s="187"/>
      <c r="AI63" s="187"/>
      <c r="AJ63" s="230"/>
      <c r="AK63" s="276"/>
      <c r="AL63" s="277"/>
      <c r="AM63" s="187"/>
      <c r="AN63" s="187"/>
    </row>
    <row r="64" spans="1:40" s="237" customFormat="1" ht="14.45" x14ac:dyDescent="0.3">
      <c r="A64" s="187"/>
      <c r="B64" s="187"/>
      <c r="C64" s="256"/>
      <c r="D64" s="256"/>
      <c r="E64" s="256"/>
      <c r="F64" s="256"/>
      <c r="G64" s="256"/>
      <c r="H64" s="256"/>
      <c r="I64" s="256"/>
      <c r="J64" s="187"/>
      <c r="K64" s="257"/>
      <c r="L64" s="257"/>
      <c r="M64" s="187"/>
      <c r="N64" s="187"/>
      <c r="O64" s="187"/>
      <c r="P64" s="256"/>
      <c r="Q64" s="256"/>
      <c r="R64" s="256"/>
      <c r="S64" s="256"/>
      <c r="T64" s="256"/>
      <c r="U64" s="277"/>
      <c r="V64" s="275"/>
      <c r="W64" s="187"/>
      <c r="X64" s="187"/>
      <c r="Y64" s="187"/>
      <c r="Z64" s="187"/>
      <c r="AA64" s="187"/>
      <c r="AB64" s="187"/>
      <c r="AC64" s="187"/>
      <c r="AD64" s="187"/>
      <c r="AE64" s="187"/>
      <c r="AF64" s="187"/>
      <c r="AG64" s="187"/>
      <c r="AH64" s="187"/>
      <c r="AI64" s="187"/>
      <c r="AJ64" s="230"/>
      <c r="AK64" s="276"/>
      <c r="AL64" s="277"/>
      <c r="AM64" s="187"/>
      <c r="AN64" s="187"/>
    </row>
    <row r="65" spans="1:40" s="237" customFormat="1" ht="15.6" x14ac:dyDescent="0.3">
      <c r="A65" s="173"/>
      <c r="B65" s="173"/>
      <c r="C65" s="173"/>
      <c r="D65" s="173"/>
      <c r="E65" s="173"/>
      <c r="F65" s="173"/>
      <c r="G65" s="173"/>
      <c r="H65" s="173"/>
      <c r="I65" s="173"/>
      <c r="J65" s="173"/>
      <c r="K65" s="173"/>
      <c r="L65" s="173"/>
      <c r="M65" s="173"/>
      <c r="N65" s="173"/>
      <c r="O65" s="173"/>
      <c r="P65" s="173"/>
      <c r="Q65" s="173"/>
      <c r="R65" s="173"/>
      <c r="S65" s="173"/>
      <c r="T65" s="173"/>
      <c r="U65" s="173"/>
      <c r="V65" s="173"/>
      <c r="W65" s="173"/>
      <c r="X65" s="173"/>
      <c r="Y65" s="173"/>
      <c r="Z65" s="173"/>
      <c r="AA65" s="173"/>
      <c r="AB65" s="173"/>
      <c r="AC65" s="173"/>
      <c r="AD65" s="173"/>
      <c r="AE65" s="173"/>
      <c r="AF65" s="173"/>
      <c r="AG65" s="173"/>
      <c r="AH65" s="187"/>
      <c r="AI65" s="173"/>
      <c r="AJ65" s="173"/>
      <c r="AK65" s="173"/>
      <c r="AL65" s="173"/>
      <c r="AM65" s="173"/>
      <c r="AN65" s="173"/>
    </row>
    <row r="66" spans="1:40" s="237" customFormat="1" ht="15.6" x14ac:dyDescent="0.3">
      <c r="A66" s="173"/>
      <c r="B66" s="173"/>
      <c r="C66" s="173"/>
      <c r="D66" s="173"/>
      <c r="E66" s="173"/>
      <c r="F66" s="173"/>
      <c r="G66" s="173"/>
      <c r="H66" s="173"/>
      <c r="I66" s="173"/>
      <c r="J66" s="173"/>
      <c r="K66" s="173"/>
      <c r="L66" s="173"/>
      <c r="M66" s="173"/>
      <c r="N66" s="173"/>
      <c r="O66" s="173"/>
      <c r="P66" s="173"/>
      <c r="Q66" s="173"/>
      <c r="R66" s="173"/>
      <c r="S66" s="173"/>
      <c r="T66" s="173"/>
      <c r="U66" s="173"/>
      <c r="V66" s="173"/>
      <c r="W66" s="173"/>
      <c r="X66" s="173"/>
      <c r="Y66" s="173"/>
      <c r="Z66" s="173"/>
      <c r="AA66" s="173"/>
      <c r="AB66" s="173"/>
      <c r="AC66" s="173"/>
      <c r="AD66" s="173"/>
      <c r="AE66" s="173"/>
      <c r="AF66" s="173"/>
      <c r="AG66" s="173"/>
      <c r="AH66" s="187"/>
      <c r="AI66" s="173"/>
      <c r="AJ66" s="173"/>
      <c r="AK66" s="173"/>
      <c r="AL66" s="173"/>
      <c r="AM66" s="173"/>
      <c r="AN66" s="173"/>
    </row>
    <row r="67" spans="1:40" s="237" customFormat="1" ht="16.149999999999999" thickBot="1" x14ac:dyDescent="0.35">
      <c r="A67" s="173"/>
      <c r="B67" s="278" t="s">
        <v>53</v>
      </c>
      <c r="C67" s="413" t="str">
        <f>IF(July!C67="","",July!C67)</f>
        <v/>
      </c>
      <c r="D67" s="413"/>
      <c r="E67" s="413"/>
      <c r="F67" s="413"/>
      <c r="G67" s="413"/>
      <c r="H67" s="413"/>
      <c r="I67" s="173"/>
      <c r="J67" s="173"/>
      <c r="K67" s="173"/>
      <c r="L67" s="173"/>
      <c r="M67" s="173"/>
      <c r="N67" s="173"/>
      <c r="O67" s="173"/>
      <c r="P67" s="173"/>
      <c r="Q67" s="278" t="s">
        <v>51</v>
      </c>
      <c r="R67" s="413" t="str">
        <f>IF(July!R67="","",July!R67)</f>
        <v/>
      </c>
      <c r="S67" s="413"/>
      <c r="T67" s="413"/>
      <c r="U67" s="413"/>
      <c r="V67" s="413"/>
      <c r="W67" s="413"/>
      <c r="X67" s="173"/>
      <c r="Y67" s="173"/>
      <c r="Z67" s="173"/>
      <c r="AA67" s="173"/>
      <c r="AB67" s="173"/>
      <c r="AC67" s="173"/>
      <c r="AD67" s="173"/>
      <c r="AE67" s="173"/>
      <c r="AF67" s="173"/>
      <c r="AG67" s="173"/>
      <c r="AH67" s="187"/>
      <c r="AI67" s="173"/>
      <c r="AJ67" s="173"/>
      <c r="AK67" s="173"/>
      <c r="AL67" s="173"/>
      <c r="AM67" s="173"/>
      <c r="AN67" s="173"/>
    </row>
    <row r="68" spans="1:40" s="237" customFormat="1" ht="16.149999999999999" thickBot="1" x14ac:dyDescent="0.35">
      <c r="A68" s="279"/>
      <c r="B68" s="280" t="s">
        <v>54</v>
      </c>
      <c r="C68" s="413" t="str">
        <f>IF(July!C68="","",July!C68)</f>
        <v/>
      </c>
      <c r="D68" s="413"/>
      <c r="E68" s="413"/>
      <c r="F68" s="413"/>
      <c r="G68" s="413"/>
      <c r="H68" s="413"/>
      <c r="I68" s="173"/>
      <c r="J68" s="173"/>
      <c r="K68" s="173"/>
      <c r="L68" s="173"/>
      <c r="M68" s="173"/>
      <c r="N68" s="173"/>
      <c r="O68" s="173"/>
      <c r="P68" s="173"/>
      <c r="Q68" s="278" t="s">
        <v>52</v>
      </c>
      <c r="R68" s="413" t="str">
        <f>IF(July!R68="","",July!R68)</f>
        <v/>
      </c>
      <c r="S68" s="413"/>
      <c r="T68" s="413"/>
      <c r="U68" s="413"/>
      <c r="V68" s="413"/>
      <c r="W68" s="413"/>
      <c r="X68" s="173"/>
      <c r="Y68" s="173"/>
      <c r="Z68" s="173"/>
      <c r="AA68" s="173"/>
      <c r="AB68" s="173"/>
      <c r="AC68" s="173"/>
      <c r="AD68" s="173"/>
      <c r="AE68" s="173"/>
      <c r="AF68" s="173"/>
      <c r="AG68" s="173"/>
      <c r="AH68" s="187"/>
      <c r="AI68" s="173"/>
      <c r="AJ68" s="173"/>
      <c r="AK68" s="173"/>
      <c r="AL68" s="173"/>
      <c r="AM68" s="173"/>
      <c r="AN68" s="173"/>
    </row>
    <row r="69" spans="1:40" s="237" customFormat="1" ht="16.149999999999999" thickBot="1" x14ac:dyDescent="0.35">
      <c r="A69" s="173"/>
      <c r="B69" s="187" t="s">
        <v>7</v>
      </c>
      <c r="C69" s="363">
        <v>41973</v>
      </c>
      <c r="D69" s="363"/>
      <c r="E69" s="363"/>
      <c r="F69" s="363"/>
      <c r="G69" s="363"/>
      <c r="H69" s="363"/>
      <c r="I69" s="173"/>
      <c r="J69" s="173"/>
      <c r="K69" s="173"/>
      <c r="L69" s="173"/>
      <c r="M69" s="173"/>
      <c r="N69" s="173"/>
      <c r="O69" s="173"/>
      <c r="P69" s="173"/>
      <c r="Q69" s="302" t="s">
        <v>59</v>
      </c>
      <c r="R69" s="413" t="str">
        <f>IF(July!R69="","",July!R69)</f>
        <v/>
      </c>
      <c r="S69" s="413"/>
      <c r="T69" s="413"/>
      <c r="U69" s="413"/>
      <c r="V69" s="413"/>
      <c r="W69" s="413"/>
      <c r="X69" s="173"/>
      <c r="Y69" s="173"/>
      <c r="Z69" s="173"/>
      <c r="AA69" s="173"/>
      <c r="AB69" s="173"/>
      <c r="AC69" s="173"/>
      <c r="AD69" s="173"/>
      <c r="AE69" s="173"/>
      <c r="AF69" s="173"/>
      <c r="AG69" s="173"/>
      <c r="AH69" s="187"/>
      <c r="AI69" s="173"/>
      <c r="AJ69" s="173"/>
      <c r="AK69" s="173"/>
      <c r="AL69" s="173"/>
      <c r="AM69" s="173"/>
      <c r="AN69" s="173"/>
    </row>
    <row r="70" spans="1:40" s="237" customFormat="1" ht="4.5" customHeight="1" x14ac:dyDescent="0.3">
      <c r="A70" s="173"/>
      <c r="B70" s="173"/>
      <c r="C70" s="173"/>
      <c r="D70" s="173"/>
      <c r="E70" s="173"/>
      <c r="F70" s="173"/>
      <c r="G70" s="173"/>
      <c r="H70" s="173"/>
      <c r="I70" s="173"/>
      <c r="J70" s="173"/>
      <c r="K70" s="173"/>
      <c r="L70" s="173"/>
      <c r="M70" s="173"/>
      <c r="N70" s="173"/>
      <c r="O70" s="173"/>
      <c r="P70" s="173"/>
      <c r="Q70" s="173"/>
      <c r="R70" s="173"/>
      <c r="S70" s="173"/>
      <c r="T70" s="173"/>
      <c r="U70" s="173"/>
      <c r="V70" s="173"/>
      <c r="W70" s="173"/>
      <c r="X70" s="173"/>
      <c r="Y70" s="173"/>
      <c r="Z70" s="173"/>
      <c r="AA70" s="173"/>
      <c r="AB70" s="173"/>
      <c r="AC70" s="173"/>
      <c r="AD70" s="173"/>
      <c r="AE70" s="173"/>
      <c r="AF70" s="173"/>
      <c r="AG70" s="173"/>
      <c r="AH70" s="187"/>
      <c r="AI70" s="173"/>
      <c r="AJ70" s="173"/>
      <c r="AK70" s="173"/>
      <c r="AL70" s="173"/>
      <c r="AM70" s="173"/>
      <c r="AN70" s="173"/>
    </row>
    <row r="71" spans="1:40" s="237" customFormat="1" ht="15.6" x14ac:dyDescent="0.3">
      <c r="A71" s="173"/>
      <c r="B71" s="173" t="s">
        <v>50</v>
      </c>
      <c r="C71" s="173"/>
      <c r="D71" s="173"/>
      <c r="E71" s="173"/>
      <c r="F71" s="173"/>
      <c r="G71" s="173"/>
      <c r="H71" s="173"/>
      <c r="I71" s="173"/>
      <c r="J71" s="173"/>
      <c r="K71" s="173"/>
      <c r="L71" s="173"/>
      <c r="M71" s="173"/>
      <c r="N71" s="173"/>
      <c r="O71" s="173"/>
      <c r="P71" s="173"/>
      <c r="Q71" s="173"/>
      <c r="R71" s="173"/>
      <c r="S71" s="173"/>
      <c r="T71" s="173"/>
      <c r="U71" s="173"/>
      <c r="V71" s="173"/>
      <c r="W71" s="173"/>
      <c r="X71" s="173"/>
      <c r="Y71" s="173"/>
      <c r="Z71" s="173"/>
      <c r="AA71" s="173"/>
      <c r="AB71" s="173"/>
      <c r="AC71" s="173"/>
      <c r="AD71" s="173"/>
      <c r="AE71" s="173"/>
      <c r="AF71" s="173"/>
      <c r="AG71" s="173"/>
      <c r="AH71" s="187"/>
      <c r="AI71" s="173"/>
      <c r="AJ71" s="173"/>
      <c r="AK71" s="173"/>
      <c r="AL71" s="173"/>
      <c r="AM71" s="173"/>
      <c r="AN71" s="173"/>
    </row>
    <row r="72" spans="1:40" s="237" customFormat="1" ht="6" customHeight="1" x14ac:dyDescent="0.3">
      <c r="A72" s="173"/>
      <c r="B72" s="173"/>
      <c r="C72" s="173"/>
      <c r="D72" s="173"/>
      <c r="E72" s="173"/>
      <c r="F72" s="173"/>
      <c r="G72" s="173"/>
      <c r="H72" s="173"/>
      <c r="I72" s="173"/>
      <c r="J72" s="173"/>
      <c r="K72" s="173"/>
      <c r="L72" s="173"/>
      <c r="M72" s="173"/>
      <c r="N72" s="173"/>
      <c r="O72" s="173"/>
      <c r="P72" s="173"/>
      <c r="Q72" s="173"/>
      <c r="R72" s="173"/>
      <c r="S72" s="173"/>
      <c r="T72" s="173"/>
      <c r="U72" s="173"/>
      <c r="V72" s="173"/>
      <c r="W72" s="173"/>
      <c r="X72" s="173"/>
      <c r="Y72" s="173"/>
      <c r="Z72" s="173"/>
      <c r="AA72" s="173"/>
      <c r="AB72" s="173"/>
      <c r="AC72" s="173"/>
      <c r="AD72" s="173"/>
      <c r="AE72" s="173"/>
      <c r="AF72" s="173"/>
      <c r="AG72" s="173"/>
      <c r="AH72" s="187"/>
      <c r="AI72" s="173"/>
      <c r="AJ72" s="173"/>
      <c r="AK72" s="173"/>
      <c r="AL72" s="173"/>
      <c r="AM72" s="173"/>
      <c r="AN72" s="173"/>
    </row>
    <row r="73" spans="1:40" s="237" customFormat="1" ht="15.6" x14ac:dyDescent="0.3">
      <c r="A73" s="173"/>
      <c r="B73" s="173"/>
      <c r="C73" s="364" t="s">
        <v>24</v>
      </c>
      <c r="D73" s="365"/>
      <c r="E73" s="281"/>
      <c r="F73" s="282"/>
      <c r="G73" s="282"/>
      <c r="H73" s="283"/>
      <c r="I73" s="281"/>
      <c r="J73" s="283"/>
      <c r="K73" s="414"/>
      <c r="L73" s="415"/>
      <c r="M73" s="284"/>
      <c r="N73" s="285"/>
      <c r="O73" s="286"/>
      <c r="P73" s="285"/>
      <c r="Q73" s="184" t="s">
        <v>58</v>
      </c>
      <c r="R73" s="185"/>
      <c r="S73" s="185"/>
      <c r="T73" s="185"/>
      <c r="U73" s="185"/>
      <c r="V73" s="185"/>
      <c r="W73" s="185"/>
      <c r="X73" s="185"/>
      <c r="Y73" s="185"/>
      <c r="Z73" s="185"/>
      <c r="AA73" s="185"/>
      <c r="AB73" s="185"/>
      <c r="AC73" s="185"/>
      <c r="AD73" s="185"/>
      <c r="AE73" s="185"/>
      <c r="AF73" s="185"/>
      <c r="AG73" s="185"/>
      <c r="AH73" s="185"/>
      <c r="AI73" s="186"/>
      <c r="AJ73" s="173"/>
      <c r="AK73" s="173"/>
      <c r="AL73" s="173"/>
      <c r="AM73" s="173"/>
      <c r="AN73" s="173"/>
    </row>
    <row r="74" spans="1:40" s="237" customFormat="1" ht="43.5" customHeight="1" x14ac:dyDescent="0.3">
      <c r="A74" s="173"/>
      <c r="B74" s="173"/>
      <c r="C74" s="174"/>
      <c r="D74" s="175"/>
      <c r="E74" s="394" t="str">
        <f>C55</f>
        <v/>
      </c>
      <c r="F74" s="395"/>
      <c r="G74" s="396" t="str">
        <f>C56</f>
        <v/>
      </c>
      <c r="H74" s="397"/>
      <c r="I74" s="396" t="str">
        <f>C57</f>
        <v xml:space="preserve"> </v>
      </c>
      <c r="J74" s="397"/>
      <c r="K74" s="394" t="str">
        <f>C58</f>
        <v xml:space="preserve"> </v>
      </c>
      <c r="L74" s="395"/>
      <c r="M74" s="394" t="str">
        <f>C59</f>
        <v xml:space="preserve"> </v>
      </c>
      <c r="N74" s="395"/>
      <c r="O74" s="394" t="str">
        <f>C60</f>
        <v xml:space="preserve"> </v>
      </c>
      <c r="P74" s="395"/>
      <c r="Q74" s="174"/>
      <c r="R74" s="175"/>
      <c r="S74" s="175"/>
      <c r="T74" s="175"/>
      <c r="U74" s="175"/>
      <c r="V74" s="175"/>
      <c r="W74" s="175"/>
      <c r="X74" s="175"/>
      <c r="Y74" s="175"/>
      <c r="Z74" s="175"/>
      <c r="AA74" s="175"/>
      <c r="AB74" s="175"/>
      <c r="AC74" s="175"/>
      <c r="AD74" s="175"/>
      <c r="AE74" s="175"/>
      <c r="AF74" s="175"/>
      <c r="AG74" s="175"/>
      <c r="AH74" s="175"/>
      <c r="AI74" s="176"/>
      <c r="AJ74" s="173"/>
      <c r="AK74" s="173"/>
      <c r="AL74" s="173"/>
      <c r="AM74" s="173"/>
      <c r="AN74" s="173"/>
    </row>
    <row r="75" spans="1:40" s="237" customFormat="1" ht="34.15" x14ac:dyDescent="0.3">
      <c r="A75" s="173"/>
      <c r="B75" s="173"/>
      <c r="C75" s="174"/>
      <c r="D75" s="175"/>
      <c r="E75" s="177" t="s">
        <v>3</v>
      </c>
      <c r="F75" s="178" t="s">
        <v>27</v>
      </c>
      <c r="G75" s="179" t="s">
        <v>3</v>
      </c>
      <c r="H75" s="179" t="s">
        <v>27</v>
      </c>
      <c r="I75" s="180" t="s">
        <v>3</v>
      </c>
      <c r="J75" s="179" t="s">
        <v>27</v>
      </c>
      <c r="K75" s="180" t="s">
        <v>3</v>
      </c>
      <c r="L75" s="179" t="s">
        <v>27</v>
      </c>
      <c r="M75" s="177" t="s">
        <v>3</v>
      </c>
      <c r="N75" s="181" t="s">
        <v>27</v>
      </c>
      <c r="O75" s="177" t="s">
        <v>3</v>
      </c>
      <c r="P75" s="181" t="s">
        <v>27</v>
      </c>
      <c r="Q75" s="174"/>
      <c r="R75" s="175"/>
      <c r="S75" s="175"/>
      <c r="T75" s="175"/>
      <c r="U75" s="175"/>
      <c r="V75" s="175"/>
      <c r="W75" s="175"/>
      <c r="X75" s="175"/>
      <c r="Y75" s="175"/>
      <c r="Z75" s="175"/>
      <c r="AA75" s="175"/>
      <c r="AB75" s="175"/>
      <c r="AC75" s="175"/>
      <c r="AD75" s="175"/>
      <c r="AE75" s="175"/>
      <c r="AF75" s="175"/>
      <c r="AG75" s="175"/>
      <c r="AH75" s="175"/>
      <c r="AI75" s="176"/>
      <c r="AJ75" s="173"/>
      <c r="AK75" s="173"/>
      <c r="AL75" s="173"/>
      <c r="AM75" s="173"/>
      <c r="AN75" s="173"/>
    </row>
    <row r="76" spans="1:40" ht="15.6" x14ac:dyDescent="0.3">
      <c r="C76" s="155">
        <v>1</v>
      </c>
      <c r="D76" s="156" t="s">
        <v>33</v>
      </c>
      <c r="E76" s="157"/>
      <c r="F76" s="158"/>
      <c r="G76" s="157"/>
      <c r="H76" s="158"/>
      <c r="I76" s="157"/>
      <c r="J76" s="158"/>
      <c r="K76" s="157"/>
      <c r="L76" s="158"/>
      <c r="M76" s="159"/>
      <c r="N76" s="160"/>
      <c r="O76" s="159"/>
      <c r="P76" s="160"/>
      <c r="Q76" s="161" t="s">
        <v>22</v>
      </c>
      <c r="R76" s="162"/>
      <c r="S76" s="162"/>
      <c r="T76" s="162"/>
      <c r="U76" s="162"/>
      <c r="V76" s="162"/>
      <c r="W76" s="162"/>
      <c r="X76" s="162"/>
      <c r="Y76" s="162"/>
      <c r="Z76" s="162"/>
      <c r="AA76" s="162"/>
      <c r="AB76" s="162"/>
      <c r="AC76" s="162"/>
      <c r="AD76" s="162"/>
      <c r="AE76" s="162"/>
      <c r="AF76" s="162"/>
      <c r="AG76" s="162"/>
      <c r="AH76" s="162"/>
      <c r="AI76" s="163"/>
      <c r="AM76" s="110"/>
      <c r="AN76" s="110"/>
    </row>
    <row r="77" spans="1:40" ht="15.6" x14ac:dyDescent="0.3">
      <c r="C77" s="155">
        <v>2</v>
      </c>
      <c r="D77" s="156" t="s">
        <v>34</v>
      </c>
      <c r="E77" s="157"/>
      <c r="F77" s="158"/>
      <c r="G77" s="157"/>
      <c r="H77" s="158"/>
      <c r="I77" s="157"/>
      <c r="J77" s="158"/>
      <c r="K77" s="157"/>
      <c r="L77" s="158"/>
      <c r="M77" s="159"/>
      <c r="N77" s="160"/>
      <c r="O77" s="159"/>
      <c r="P77" s="160"/>
      <c r="Q77" s="161" t="s">
        <v>22</v>
      </c>
      <c r="R77" s="164"/>
      <c r="S77" s="164"/>
      <c r="T77" s="164"/>
      <c r="U77" s="164"/>
      <c r="V77" s="164"/>
      <c r="W77" s="164"/>
      <c r="X77" s="164"/>
      <c r="Y77" s="164"/>
      <c r="Z77" s="164"/>
      <c r="AA77" s="164"/>
      <c r="AB77" s="164"/>
      <c r="AC77" s="164"/>
      <c r="AD77" s="164"/>
      <c r="AE77" s="164"/>
      <c r="AF77" s="164"/>
      <c r="AG77" s="164"/>
      <c r="AH77" s="164"/>
      <c r="AI77" s="163"/>
      <c r="AM77" s="110"/>
      <c r="AN77" s="110"/>
    </row>
    <row r="78" spans="1:40" ht="15.6" x14ac:dyDescent="0.3">
      <c r="C78" s="155">
        <v>3</v>
      </c>
      <c r="D78" s="156" t="s">
        <v>28</v>
      </c>
      <c r="E78" s="157"/>
      <c r="F78" s="158"/>
      <c r="G78" s="157"/>
      <c r="H78" s="158"/>
      <c r="I78" s="157"/>
      <c r="J78" s="158"/>
      <c r="K78" s="157"/>
      <c r="L78" s="158"/>
      <c r="M78" s="159"/>
      <c r="N78" s="160"/>
      <c r="O78" s="159"/>
      <c r="P78" s="160"/>
      <c r="Q78" s="161"/>
      <c r="R78" s="164"/>
      <c r="S78" s="164"/>
      <c r="T78" s="164"/>
      <c r="U78" s="164"/>
      <c r="V78" s="164"/>
      <c r="W78" s="164"/>
      <c r="X78" s="164"/>
      <c r="Y78" s="164"/>
      <c r="Z78" s="164"/>
      <c r="AA78" s="164"/>
      <c r="AB78" s="164"/>
      <c r="AC78" s="164"/>
      <c r="AD78" s="164"/>
      <c r="AE78" s="164"/>
      <c r="AF78" s="164"/>
      <c r="AG78" s="164"/>
      <c r="AH78" s="164"/>
      <c r="AI78" s="163"/>
      <c r="AM78" s="110"/>
      <c r="AN78" s="110"/>
    </row>
    <row r="79" spans="1:40" ht="15.6" x14ac:dyDescent="0.3">
      <c r="C79" s="155">
        <v>4</v>
      </c>
      <c r="D79" s="156" t="s">
        <v>29</v>
      </c>
      <c r="E79" s="157"/>
      <c r="F79" s="158"/>
      <c r="G79" s="157"/>
      <c r="H79" s="158"/>
      <c r="I79" s="157"/>
      <c r="J79" s="158"/>
      <c r="K79" s="157"/>
      <c r="L79" s="158"/>
      <c r="M79" s="159"/>
      <c r="N79" s="160"/>
      <c r="O79" s="159"/>
      <c r="P79" s="160"/>
      <c r="Q79" s="235" t="s">
        <v>22</v>
      </c>
      <c r="R79" s="164"/>
      <c r="S79" s="164"/>
      <c r="T79" s="164"/>
      <c r="U79" s="164"/>
      <c r="V79" s="164"/>
      <c r="W79" s="164"/>
      <c r="X79" s="164"/>
      <c r="Y79" s="164"/>
      <c r="Z79" s="164"/>
      <c r="AA79" s="164"/>
      <c r="AB79" s="164"/>
      <c r="AC79" s="164"/>
      <c r="AD79" s="164"/>
      <c r="AE79" s="164"/>
      <c r="AF79" s="164"/>
      <c r="AG79" s="164"/>
      <c r="AH79" s="164"/>
      <c r="AI79" s="163"/>
      <c r="AM79" s="110"/>
      <c r="AN79" s="110"/>
    </row>
    <row r="80" spans="1:40" ht="15.6" x14ac:dyDescent="0.3">
      <c r="C80" s="155">
        <v>5</v>
      </c>
      <c r="D80" s="156" t="s">
        <v>30</v>
      </c>
      <c r="E80" s="157"/>
      <c r="F80" s="158"/>
      <c r="G80" s="157"/>
      <c r="H80" s="158"/>
      <c r="I80" s="157"/>
      <c r="J80" s="158"/>
      <c r="K80" s="157"/>
      <c r="L80" s="158"/>
      <c r="M80" s="159"/>
      <c r="N80" s="160"/>
      <c r="O80" s="159"/>
      <c r="P80" s="160"/>
      <c r="Q80" s="161"/>
      <c r="R80" s="164"/>
      <c r="S80" s="164"/>
      <c r="T80" s="164"/>
      <c r="U80" s="164"/>
      <c r="V80" s="164"/>
      <c r="W80" s="164"/>
      <c r="X80" s="164"/>
      <c r="Y80" s="164"/>
      <c r="Z80" s="164"/>
      <c r="AA80" s="164"/>
      <c r="AB80" s="164"/>
      <c r="AC80" s="164"/>
      <c r="AD80" s="164"/>
      <c r="AE80" s="164"/>
      <c r="AF80" s="164"/>
      <c r="AG80" s="164"/>
      <c r="AH80" s="164"/>
      <c r="AI80" s="163"/>
      <c r="AM80" s="110"/>
      <c r="AN80" s="110"/>
    </row>
    <row r="81" spans="3:40" x14ac:dyDescent="0.25">
      <c r="C81" s="155">
        <v>6</v>
      </c>
      <c r="D81" s="156" t="s">
        <v>31</v>
      </c>
      <c r="E81" s="157"/>
      <c r="F81" s="158"/>
      <c r="G81" s="157"/>
      <c r="H81" s="158"/>
      <c r="I81" s="157"/>
      <c r="J81" s="158"/>
      <c r="K81" s="157"/>
      <c r="L81" s="158"/>
      <c r="M81" s="159"/>
      <c r="N81" s="160"/>
      <c r="O81" s="159"/>
      <c r="P81" s="160"/>
      <c r="Q81" s="161"/>
      <c r="R81" s="164"/>
      <c r="S81" s="164"/>
      <c r="T81" s="164"/>
      <c r="U81" s="164"/>
      <c r="V81" s="164"/>
      <c r="W81" s="164"/>
      <c r="X81" s="164"/>
      <c r="Y81" s="164"/>
      <c r="Z81" s="164"/>
      <c r="AA81" s="164"/>
      <c r="AB81" s="164"/>
      <c r="AC81" s="164"/>
      <c r="AD81" s="164"/>
      <c r="AE81" s="164"/>
      <c r="AF81" s="164"/>
      <c r="AG81" s="164"/>
      <c r="AH81" s="164"/>
      <c r="AI81" s="163"/>
      <c r="AM81" s="110"/>
      <c r="AN81" s="110"/>
    </row>
    <row r="82" spans="3:40" x14ac:dyDescent="0.25">
      <c r="C82" s="155">
        <v>7</v>
      </c>
      <c r="D82" s="156" t="s">
        <v>32</v>
      </c>
      <c r="E82" s="157"/>
      <c r="F82" s="158"/>
      <c r="G82" s="157"/>
      <c r="H82" s="158"/>
      <c r="I82" s="157"/>
      <c r="J82" s="158"/>
      <c r="K82" s="157"/>
      <c r="L82" s="158"/>
      <c r="M82" s="159"/>
      <c r="N82" s="160"/>
      <c r="O82" s="159"/>
      <c r="P82" s="160"/>
      <c r="Q82" s="161"/>
      <c r="R82" s="164"/>
      <c r="S82" s="164"/>
      <c r="T82" s="164"/>
      <c r="U82" s="164"/>
      <c r="V82" s="164"/>
      <c r="W82" s="164"/>
      <c r="X82" s="164"/>
      <c r="Y82" s="164"/>
      <c r="Z82" s="164"/>
      <c r="AA82" s="164"/>
      <c r="AB82" s="164"/>
      <c r="AC82" s="164"/>
      <c r="AD82" s="164"/>
      <c r="AE82" s="164"/>
      <c r="AF82" s="164"/>
      <c r="AG82" s="164"/>
      <c r="AH82" s="164"/>
      <c r="AI82" s="163"/>
      <c r="AM82" s="110"/>
      <c r="AN82" s="110"/>
    </row>
    <row r="83" spans="3:40" x14ac:dyDescent="0.25">
      <c r="C83" s="155">
        <v>8</v>
      </c>
      <c r="D83" s="156" t="s">
        <v>33</v>
      </c>
      <c r="E83" s="157"/>
      <c r="F83" s="158"/>
      <c r="G83" s="157"/>
      <c r="H83" s="158"/>
      <c r="I83" s="157"/>
      <c r="J83" s="158"/>
      <c r="K83" s="157"/>
      <c r="L83" s="158"/>
      <c r="M83" s="159"/>
      <c r="N83" s="160"/>
      <c r="O83" s="159"/>
      <c r="P83" s="160"/>
      <c r="Q83" s="161"/>
      <c r="R83" s="164"/>
      <c r="S83" s="164"/>
      <c r="T83" s="164"/>
      <c r="U83" s="164"/>
      <c r="V83" s="164"/>
      <c r="W83" s="164"/>
      <c r="X83" s="164"/>
      <c r="Y83" s="164"/>
      <c r="Z83" s="164"/>
      <c r="AA83" s="164"/>
      <c r="AB83" s="164"/>
      <c r="AC83" s="164"/>
      <c r="AD83" s="164"/>
      <c r="AE83" s="164"/>
      <c r="AF83" s="164"/>
      <c r="AG83" s="164"/>
      <c r="AH83" s="164"/>
      <c r="AI83" s="163"/>
      <c r="AM83" s="110"/>
      <c r="AN83" s="110"/>
    </row>
    <row r="84" spans="3:40" x14ac:dyDescent="0.25">
      <c r="C84" s="155">
        <v>9</v>
      </c>
      <c r="D84" s="156" t="s">
        <v>34</v>
      </c>
      <c r="E84" s="157"/>
      <c r="F84" s="158"/>
      <c r="G84" s="157"/>
      <c r="H84" s="158"/>
      <c r="I84" s="157"/>
      <c r="J84" s="158"/>
      <c r="K84" s="157"/>
      <c r="L84" s="158"/>
      <c r="M84" s="159"/>
      <c r="N84" s="160"/>
      <c r="O84" s="159"/>
      <c r="P84" s="160"/>
      <c r="Q84" s="161"/>
      <c r="R84" s="164"/>
      <c r="S84" s="164"/>
      <c r="T84" s="164"/>
      <c r="U84" s="164"/>
      <c r="V84" s="164"/>
      <c r="W84" s="164"/>
      <c r="X84" s="164"/>
      <c r="Y84" s="164"/>
      <c r="Z84" s="164"/>
      <c r="AA84" s="164"/>
      <c r="AB84" s="164"/>
      <c r="AC84" s="164"/>
      <c r="AD84" s="164"/>
      <c r="AE84" s="164"/>
      <c r="AF84" s="164"/>
      <c r="AG84" s="164"/>
      <c r="AH84" s="164"/>
      <c r="AI84" s="163"/>
      <c r="AM84" s="110"/>
      <c r="AN84" s="110"/>
    </row>
    <row r="85" spans="3:40" x14ac:dyDescent="0.25">
      <c r="C85" s="155">
        <v>10</v>
      </c>
      <c r="D85" s="156" t="s">
        <v>28</v>
      </c>
      <c r="E85" s="157"/>
      <c r="F85" s="158"/>
      <c r="G85" s="157"/>
      <c r="H85" s="158"/>
      <c r="I85" s="157"/>
      <c r="J85" s="158"/>
      <c r="K85" s="157"/>
      <c r="L85" s="158"/>
      <c r="M85" s="159"/>
      <c r="N85" s="160"/>
      <c r="O85" s="159"/>
      <c r="P85" s="160"/>
      <c r="Q85" s="161"/>
      <c r="R85" s="164"/>
      <c r="S85" s="164"/>
      <c r="T85" s="164"/>
      <c r="U85" s="164"/>
      <c r="V85" s="164"/>
      <c r="W85" s="164"/>
      <c r="X85" s="164"/>
      <c r="Y85" s="164"/>
      <c r="Z85" s="164"/>
      <c r="AA85" s="164"/>
      <c r="AB85" s="164"/>
      <c r="AC85" s="164"/>
      <c r="AD85" s="164"/>
      <c r="AE85" s="164"/>
      <c r="AF85" s="164"/>
      <c r="AG85" s="164"/>
      <c r="AH85" s="164"/>
      <c r="AI85" s="163"/>
      <c r="AM85" s="110"/>
      <c r="AN85" s="110"/>
    </row>
    <row r="86" spans="3:40" x14ac:dyDescent="0.25">
      <c r="C86" s="155">
        <v>11</v>
      </c>
      <c r="D86" s="182" t="s">
        <v>29</v>
      </c>
      <c r="E86" s="157"/>
      <c r="F86" s="158"/>
      <c r="G86" s="157"/>
      <c r="H86" s="158"/>
      <c r="I86" s="157"/>
      <c r="J86" s="158"/>
      <c r="K86" s="157"/>
      <c r="L86" s="158"/>
      <c r="M86" s="159"/>
      <c r="N86" s="160"/>
      <c r="O86" s="159"/>
      <c r="P86" s="160"/>
      <c r="Q86" s="161" t="s">
        <v>65</v>
      </c>
      <c r="R86" s="164"/>
      <c r="S86" s="164"/>
      <c r="T86" s="164"/>
      <c r="U86" s="164"/>
      <c r="V86" s="164"/>
      <c r="W86" s="164"/>
      <c r="X86" s="164"/>
      <c r="Y86" s="164"/>
      <c r="Z86" s="164"/>
      <c r="AA86" s="164"/>
      <c r="AB86" s="164"/>
      <c r="AC86" s="164"/>
      <c r="AD86" s="164"/>
      <c r="AE86" s="164"/>
      <c r="AF86" s="164"/>
      <c r="AG86" s="164"/>
      <c r="AH86" s="164"/>
      <c r="AI86" s="163"/>
      <c r="AM86" s="110"/>
      <c r="AN86" s="110"/>
    </row>
    <row r="87" spans="3:40" x14ac:dyDescent="0.25">
      <c r="C87" s="155">
        <v>12</v>
      </c>
      <c r="D87" s="156" t="s">
        <v>30</v>
      </c>
      <c r="E87" s="157"/>
      <c r="F87" s="158"/>
      <c r="G87" s="157"/>
      <c r="H87" s="158"/>
      <c r="I87" s="157"/>
      <c r="J87" s="158"/>
      <c r="K87" s="157"/>
      <c r="L87" s="158"/>
      <c r="M87" s="159"/>
      <c r="N87" s="160"/>
      <c r="O87" s="159"/>
      <c r="P87" s="160"/>
      <c r="Q87" s="161"/>
      <c r="R87" s="164"/>
      <c r="S87" s="164"/>
      <c r="T87" s="164"/>
      <c r="U87" s="164"/>
      <c r="V87" s="164"/>
      <c r="W87" s="164"/>
      <c r="X87" s="164"/>
      <c r="Y87" s="164"/>
      <c r="Z87" s="164"/>
      <c r="AA87" s="164"/>
      <c r="AB87" s="164"/>
      <c r="AC87" s="164"/>
      <c r="AD87" s="164"/>
      <c r="AE87" s="164"/>
      <c r="AF87" s="164"/>
      <c r="AG87" s="164"/>
      <c r="AH87" s="164"/>
      <c r="AI87" s="163"/>
      <c r="AM87" s="110"/>
      <c r="AN87" s="110"/>
    </row>
    <row r="88" spans="3:40" x14ac:dyDescent="0.25">
      <c r="C88" s="155">
        <v>13</v>
      </c>
      <c r="D88" s="156" t="s">
        <v>31</v>
      </c>
      <c r="E88" s="157"/>
      <c r="F88" s="158"/>
      <c r="G88" s="157"/>
      <c r="H88" s="158"/>
      <c r="I88" s="157"/>
      <c r="J88" s="158"/>
      <c r="K88" s="157"/>
      <c r="L88" s="158"/>
      <c r="M88" s="159"/>
      <c r="N88" s="160"/>
      <c r="O88" s="159"/>
      <c r="P88" s="160"/>
      <c r="Q88" s="161"/>
      <c r="R88" s="164"/>
      <c r="S88" s="164"/>
      <c r="T88" s="164"/>
      <c r="U88" s="164"/>
      <c r="V88" s="164"/>
      <c r="W88" s="164"/>
      <c r="X88" s="164"/>
      <c r="Y88" s="164"/>
      <c r="Z88" s="164"/>
      <c r="AA88" s="164"/>
      <c r="AB88" s="164"/>
      <c r="AC88" s="164"/>
      <c r="AD88" s="164"/>
      <c r="AE88" s="164"/>
      <c r="AF88" s="164"/>
      <c r="AG88" s="164"/>
      <c r="AH88" s="164"/>
      <c r="AI88" s="163"/>
      <c r="AM88" s="110"/>
      <c r="AN88" s="110"/>
    </row>
    <row r="89" spans="3:40" x14ac:dyDescent="0.25">
      <c r="C89" s="155">
        <v>14</v>
      </c>
      <c r="D89" s="156" t="s">
        <v>32</v>
      </c>
      <c r="E89" s="157"/>
      <c r="F89" s="158"/>
      <c r="G89" s="157"/>
      <c r="H89" s="158"/>
      <c r="I89" s="157"/>
      <c r="J89" s="158"/>
      <c r="K89" s="157"/>
      <c r="L89" s="158"/>
      <c r="M89" s="159"/>
      <c r="N89" s="160"/>
      <c r="O89" s="159"/>
      <c r="P89" s="160"/>
      <c r="Q89" s="161"/>
      <c r="R89" s="164"/>
      <c r="S89" s="164"/>
      <c r="T89" s="164"/>
      <c r="U89" s="164"/>
      <c r="V89" s="164"/>
      <c r="W89" s="164"/>
      <c r="X89" s="164"/>
      <c r="Y89" s="164"/>
      <c r="Z89" s="164"/>
      <c r="AA89" s="164"/>
      <c r="AB89" s="164"/>
      <c r="AC89" s="164"/>
      <c r="AD89" s="164"/>
      <c r="AE89" s="164"/>
      <c r="AF89" s="164"/>
      <c r="AG89" s="164"/>
      <c r="AH89" s="164"/>
      <c r="AI89" s="163"/>
      <c r="AM89" s="110"/>
      <c r="AN89" s="110"/>
    </row>
    <row r="90" spans="3:40" x14ac:dyDescent="0.25">
      <c r="C90" s="155">
        <v>15</v>
      </c>
      <c r="D90" s="156" t="s">
        <v>33</v>
      </c>
      <c r="E90" s="157"/>
      <c r="F90" s="158"/>
      <c r="G90" s="157"/>
      <c r="H90" s="158"/>
      <c r="I90" s="157"/>
      <c r="J90" s="158"/>
      <c r="K90" s="157"/>
      <c r="L90" s="158"/>
      <c r="M90" s="159"/>
      <c r="N90" s="160"/>
      <c r="O90" s="159"/>
      <c r="P90" s="160"/>
      <c r="Q90" s="161"/>
      <c r="R90" s="164"/>
      <c r="S90" s="164"/>
      <c r="T90" s="164"/>
      <c r="U90" s="164"/>
      <c r="V90" s="164"/>
      <c r="W90" s="164"/>
      <c r="X90" s="164"/>
      <c r="Y90" s="164"/>
      <c r="Z90" s="164"/>
      <c r="AA90" s="164"/>
      <c r="AB90" s="164"/>
      <c r="AC90" s="164"/>
      <c r="AD90" s="164"/>
      <c r="AE90" s="164"/>
      <c r="AF90" s="164"/>
      <c r="AG90" s="164"/>
      <c r="AH90" s="164"/>
      <c r="AI90" s="163"/>
      <c r="AM90" s="110"/>
      <c r="AN90" s="110"/>
    </row>
    <row r="91" spans="3:40" x14ac:dyDescent="0.25">
      <c r="C91" s="155">
        <v>16</v>
      </c>
      <c r="D91" s="156" t="s">
        <v>34</v>
      </c>
      <c r="E91" s="157"/>
      <c r="F91" s="158"/>
      <c r="G91" s="157"/>
      <c r="H91" s="158"/>
      <c r="I91" s="157"/>
      <c r="J91" s="158"/>
      <c r="K91" s="157"/>
      <c r="L91" s="158"/>
      <c r="M91" s="159"/>
      <c r="N91" s="160"/>
      <c r="O91" s="159"/>
      <c r="P91" s="160"/>
      <c r="Q91" s="161"/>
      <c r="R91" s="164"/>
      <c r="S91" s="164"/>
      <c r="T91" s="164"/>
      <c r="U91" s="164"/>
      <c r="V91" s="164"/>
      <c r="W91" s="164"/>
      <c r="X91" s="164"/>
      <c r="Y91" s="164"/>
      <c r="Z91" s="164"/>
      <c r="AA91" s="164"/>
      <c r="AB91" s="164"/>
      <c r="AC91" s="164"/>
      <c r="AD91" s="164"/>
      <c r="AE91" s="164"/>
      <c r="AF91" s="164"/>
      <c r="AG91" s="164"/>
      <c r="AH91" s="164"/>
      <c r="AI91" s="163"/>
      <c r="AM91" s="110"/>
      <c r="AN91" s="110"/>
    </row>
    <row r="92" spans="3:40" x14ac:dyDescent="0.25">
      <c r="C92" s="155">
        <v>17</v>
      </c>
      <c r="D92" s="156" t="s">
        <v>28</v>
      </c>
      <c r="E92" s="157"/>
      <c r="F92" s="158"/>
      <c r="G92" s="157"/>
      <c r="H92" s="158"/>
      <c r="I92" s="157"/>
      <c r="J92" s="158"/>
      <c r="K92" s="157"/>
      <c r="L92" s="158"/>
      <c r="M92" s="159"/>
      <c r="N92" s="160"/>
      <c r="O92" s="159"/>
      <c r="P92" s="160"/>
      <c r="Q92" s="161"/>
      <c r="R92" s="164"/>
      <c r="S92" s="164"/>
      <c r="T92" s="164"/>
      <c r="U92" s="164"/>
      <c r="V92" s="164"/>
      <c r="W92" s="164"/>
      <c r="X92" s="164"/>
      <c r="Y92" s="164"/>
      <c r="Z92" s="164"/>
      <c r="AA92" s="164"/>
      <c r="AB92" s="164"/>
      <c r="AC92" s="164"/>
      <c r="AD92" s="164"/>
      <c r="AE92" s="164"/>
      <c r="AF92" s="164"/>
      <c r="AG92" s="164"/>
      <c r="AH92" s="164"/>
      <c r="AI92" s="163"/>
      <c r="AM92" s="110"/>
      <c r="AN92" s="110"/>
    </row>
    <row r="93" spans="3:40" x14ac:dyDescent="0.25">
      <c r="C93" s="155">
        <v>18</v>
      </c>
      <c r="D93" s="156" t="s">
        <v>29</v>
      </c>
      <c r="E93" s="157"/>
      <c r="F93" s="158"/>
      <c r="G93" s="157"/>
      <c r="H93" s="158"/>
      <c r="I93" s="157"/>
      <c r="J93" s="158"/>
      <c r="K93" s="157"/>
      <c r="L93" s="158"/>
      <c r="M93" s="159"/>
      <c r="N93" s="160"/>
      <c r="O93" s="159"/>
      <c r="P93" s="160"/>
      <c r="Q93" s="161"/>
      <c r="R93" s="164"/>
      <c r="S93" s="164"/>
      <c r="T93" s="164"/>
      <c r="U93" s="164"/>
      <c r="V93" s="164"/>
      <c r="W93" s="164"/>
      <c r="X93" s="164"/>
      <c r="Y93" s="164"/>
      <c r="Z93" s="164"/>
      <c r="AA93" s="164"/>
      <c r="AB93" s="164"/>
      <c r="AC93" s="164"/>
      <c r="AD93" s="164"/>
      <c r="AE93" s="164"/>
      <c r="AF93" s="164"/>
      <c r="AG93" s="164"/>
      <c r="AH93" s="164"/>
      <c r="AI93" s="163"/>
      <c r="AM93" s="110"/>
      <c r="AN93" s="110"/>
    </row>
    <row r="94" spans="3:40" x14ac:dyDescent="0.25">
      <c r="C94" s="155">
        <v>19</v>
      </c>
      <c r="D94" s="156" t="s">
        <v>30</v>
      </c>
      <c r="E94" s="157"/>
      <c r="F94" s="158"/>
      <c r="G94" s="157"/>
      <c r="H94" s="158"/>
      <c r="I94" s="157"/>
      <c r="J94" s="158"/>
      <c r="K94" s="157"/>
      <c r="L94" s="158"/>
      <c r="M94" s="159"/>
      <c r="N94" s="160"/>
      <c r="O94" s="159"/>
      <c r="P94" s="160"/>
      <c r="Q94" s="161"/>
      <c r="R94" s="164"/>
      <c r="S94" s="164"/>
      <c r="T94" s="164"/>
      <c r="U94" s="164"/>
      <c r="V94" s="164"/>
      <c r="W94" s="164"/>
      <c r="X94" s="164"/>
      <c r="Y94" s="164"/>
      <c r="Z94" s="164"/>
      <c r="AA94" s="164"/>
      <c r="AB94" s="164"/>
      <c r="AC94" s="164"/>
      <c r="AD94" s="164"/>
      <c r="AE94" s="164"/>
      <c r="AF94" s="164"/>
      <c r="AG94" s="164"/>
      <c r="AH94" s="164"/>
      <c r="AI94" s="163"/>
      <c r="AM94" s="110"/>
      <c r="AN94" s="110"/>
    </row>
    <row r="95" spans="3:40" x14ac:dyDescent="0.25">
      <c r="C95" s="155">
        <v>20</v>
      </c>
      <c r="D95" s="156" t="s">
        <v>31</v>
      </c>
      <c r="E95" s="157"/>
      <c r="F95" s="158"/>
      <c r="G95" s="157"/>
      <c r="H95" s="158"/>
      <c r="I95" s="157"/>
      <c r="J95" s="158"/>
      <c r="K95" s="157"/>
      <c r="L95" s="158"/>
      <c r="M95" s="159"/>
      <c r="N95" s="160"/>
      <c r="O95" s="159"/>
      <c r="P95" s="160"/>
      <c r="Q95" s="161"/>
      <c r="R95" s="164"/>
      <c r="S95" s="164"/>
      <c r="T95" s="164"/>
      <c r="U95" s="164"/>
      <c r="V95" s="164"/>
      <c r="W95" s="164"/>
      <c r="X95" s="164"/>
      <c r="Y95" s="164"/>
      <c r="Z95" s="164"/>
      <c r="AA95" s="164"/>
      <c r="AB95" s="164"/>
      <c r="AC95" s="164"/>
      <c r="AD95" s="164"/>
      <c r="AE95" s="164"/>
      <c r="AF95" s="164"/>
      <c r="AG95" s="164"/>
      <c r="AH95" s="164"/>
      <c r="AI95" s="163"/>
      <c r="AM95" s="110"/>
      <c r="AN95" s="110"/>
    </row>
    <row r="96" spans="3:40" x14ac:dyDescent="0.25">
      <c r="C96" s="155">
        <v>21</v>
      </c>
      <c r="D96" s="156" t="s">
        <v>32</v>
      </c>
      <c r="E96" s="157"/>
      <c r="F96" s="158"/>
      <c r="G96" s="157"/>
      <c r="H96" s="158"/>
      <c r="I96" s="157"/>
      <c r="J96" s="158"/>
      <c r="K96" s="157"/>
      <c r="L96" s="158"/>
      <c r="M96" s="159"/>
      <c r="N96" s="160"/>
      <c r="O96" s="159"/>
      <c r="P96" s="160"/>
      <c r="Q96" s="161"/>
      <c r="R96" s="164"/>
      <c r="S96" s="164"/>
      <c r="T96" s="164"/>
      <c r="U96" s="164"/>
      <c r="V96" s="164"/>
      <c r="W96" s="164"/>
      <c r="X96" s="164"/>
      <c r="Y96" s="164"/>
      <c r="Z96" s="164"/>
      <c r="AA96" s="164"/>
      <c r="AB96" s="164"/>
      <c r="AC96" s="164"/>
      <c r="AD96" s="164"/>
      <c r="AE96" s="164"/>
      <c r="AF96" s="164"/>
      <c r="AG96" s="164"/>
      <c r="AH96" s="164"/>
      <c r="AI96" s="163"/>
      <c r="AM96" s="110"/>
      <c r="AN96" s="110"/>
    </row>
    <row r="97" spans="1:40" x14ac:dyDescent="0.25">
      <c r="C97" s="155">
        <v>22</v>
      </c>
      <c r="D97" s="156" t="s">
        <v>33</v>
      </c>
      <c r="E97" s="157"/>
      <c r="F97" s="158"/>
      <c r="G97" s="157"/>
      <c r="H97" s="158"/>
      <c r="I97" s="157"/>
      <c r="J97" s="158"/>
      <c r="K97" s="157"/>
      <c r="L97" s="158"/>
      <c r="M97" s="159"/>
      <c r="N97" s="160"/>
      <c r="O97" s="159"/>
      <c r="P97" s="160"/>
      <c r="Q97" s="161"/>
      <c r="R97" s="164"/>
      <c r="S97" s="164"/>
      <c r="T97" s="164"/>
      <c r="U97" s="164"/>
      <c r="V97" s="164"/>
      <c r="W97" s="164"/>
      <c r="X97" s="164"/>
      <c r="Y97" s="164"/>
      <c r="Z97" s="164"/>
      <c r="AA97" s="164"/>
      <c r="AB97" s="164"/>
      <c r="AC97" s="164"/>
      <c r="AD97" s="164"/>
      <c r="AE97" s="164"/>
      <c r="AF97" s="164"/>
      <c r="AG97" s="164"/>
      <c r="AH97" s="164"/>
      <c r="AI97" s="163"/>
      <c r="AM97" s="110"/>
      <c r="AN97" s="110"/>
    </row>
    <row r="98" spans="1:40" x14ac:dyDescent="0.25">
      <c r="C98" s="155">
        <v>23</v>
      </c>
      <c r="D98" s="156" t="s">
        <v>34</v>
      </c>
      <c r="E98" s="157"/>
      <c r="F98" s="158"/>
      <c r="G98" s="157"/>
      <c r="H98" s="158"/>
      <c r="I98" s="157"/>
      <c r="J98" s="158"/>
      <c r="K98" s="157"/>
      <c r="L98" s="158"/>
      <c r="M98" s="159"/>
      <c r="N98" s="160"/>
      <c r="O98" s="159"/>
      <c r="P98" s="160"/>
      <c r="Q98" s="161"/>
      <c r="R98" s="164"/>
      <c r="S98" s="164"/>
      <c r="T98" s="164"/>
      <c r="U98" s="164"/>
      <c r="V98" s="164"/>
      <c r="W98" s="164"/>
      <c r="X98" s="164"/>
      <c r="Y98" s="164"/>
      <c r="Z98" s="164"/>
      <c r="AA98" s="164"/>
      <c r="AB98" s="164"/>
      <c r="AC98" s="164"/>
      <c r="AD98" s="164"/>
      <c r="AE98" s="164"/>
      <c r="AF98" s="164"/>
      <c r="AG98" s="164"/>
      <c r="AH98" s="164"/>
      <c r="AI98" s="163"/>
      <c r="AM98" s="110"/>
      <c r="AN98" s="110"/>
    </row>
    <row r="99" spans="1:40" x14ac:dyDescent="0.25">
      <c r="C99" s="155">
        <v>24</v>
      </c>
      <c r="D99" s="156" t="s">
        <v>28</v>
      </c>
      <c r="E99" s="157"/>
      <c r="F99" s="158"/>
      <c r="G99" s="157"/>
      <c r="H99" s="158"/>
      <c r="I99" s="157"/>
      <c r="J99" s="158"/>
      <c r="K99" s="157"/>
      <c r="L99" s="158"/>
      <c r="M99" s="159"/>
      <c r="N99" s="160"/>
      <c r="O99" s="159"/>
      <c r="P99" s="160"/>
      <c r="Q99" s="161"/>
      <c r="R99" s="164"/>
      <c r="S99" s="164"/>
      <c r="T99" s="164"/>
      <c r="U99" s="164"/>
      <c r="V99" s="164"/>
      <c r="W99" s="164"/>
      <c r="X99" s="164"/>
      <c r="Y99" s="164"/>
      <c r="Z99" s="164"/>
      <c r="AA99" s="164"/>
      <c r="AB99" s="164"/>
      <c r="AC99" s="164"/>
      <c r="AD99" s="164"/>
      <c r="AE99" s="164"/>
      <c r="AF99" s="164"/>
      <c r="AG99" s="164"/>
      <c r="AH99" s="164"/>
      <c r="AI99" s="163"/>
      <c r="AM99" s="110"/>
      <c r="AN99" s="110"/>
    </row>
    <row r="100" spans="1:40" x14ac:dyDescent="0.25">
      <c r="C100" s="155">
        <v>25</v>
      </c>
      <c r="D100" s="156" t="s">
        <v>29</v>
      </c>
      <c r="E100" s="157"/>
      <c r="F100" s="158"/>
      <c r="G100" s="157"/>
      <c r="H100" s="158"/>
      <c r="I100" s="157"/>
      <c r="J100" s="158"/>
      <c r="K100" s="157"/>
      <c r="L100" s="158"/>
      <c r="M100" s="159"/>
      <c r="N100" s="160"/>
      <c r="O100" s="159"/>
      <c r="P100" s="160"/>
      <c r="Q100" s="161"/>
      <c r="R100" s="164"/>
      <c r="S100" s="164"/>
      <c r="T100" s="164"/>
      <c r="U100" s="164"/>
      <c r="V100" s="164"/>
      <c r="W100" s="164"/>
      <c r="X100" s="164"/>
      <c r="Y100" s="164"/>
      <c r="Z100" s="164"/>
      <c r="AA100" s="164"/>
      <c r="AB100" s="164"/>
      <c r="AC100" s="164"/>
      <c r="AD100" s="164"/>
      <c r="AE100" s="164"/>
      <c r="AF100" s="164"/>
      <c r="AG100" s="164"/>
      <c r="AH100" s="164"/>
      <c r="AI100" s="163"/>
      <c r="AM100" s="110"/>
      <c r="AN100" s="110"/>
    </row>
    <row r="101" spans="1:40" x14ac:dyDescent="0.25">
      <c r="C101" s="155">
        <v>26</v>
      </c>
      <c r="D101" s="156" t="s">
        <v>30</v>
      </c>
      <c r="E101" s="157"/>
      <c r="F101" s="158"/>
      <c r="G101" s="157"/>
      <c r="H101" s="158"/>
      <c r="I101" s="157"/>
      <c r="J101" s="158"/>
      <c r="K101" s="157"/>
      <c r="L101" s="158"/>
      <c r="M101" s="159"/>
      <c r="N101" s="160"/>
      <c r="O101" s="159"/>
      <c r="P101" s="160"/>
      <c r="Q101" s="161"/>
      <c r="R101" s="164"/>
      <c r="S101" s="164"/>
      <c r="T101" s="164"/>
      <c r="U101" s="164"/>
      <c r="V101" s="164"/>
      <c r="W101" s="164"/>
      <c r="X101" s="164"/>
      <c r="Y101" s="164"/>
      <c r="Z101" s="164"/>
      <c r="AA101" s="164"/>
      <c r="AB101" s="164"/>
      <c r="AC101" s="164"/>
      <c r="AD101" s="164"/>
      <c r="AE101" s="164"/>
      <c r="AF101" s="164"/>
      <c r="AG101" s="164"/>
      <c r="AH101" s="164"/>
      <c r="AI101" s="163"/>
      <c r="AM101" s="110"/>
      <c r="AN101" s="110"/>
    </row>
    <row r="102" spans="1:40" x14ac:dyDescent="0.25">
      <c r="C102" s="155">
        <v>27</v>
      </c>
      <c r="D102" s="182" t="s">
        <v>31</v>
      </c>
      <c r="E102" s="157"/>
      <c r="F102" s="158"/>
      <c r="G102" s="157"/>
      <c r="H102" s="158"/>
      <c r="I102" s="157"/>
      <c r="J102" s="158"/>
      <c r="K102" s="157"/>
      <c r="L102" s="158"/>
      <c r="M102" s="159"/>
      <c r="N102" s="160"/>
      <c r="O102" s="159"/>
      <c r="P102" s="160"/>
      <c r="Q102" s="161" t="s">
        <v>63</v>
      </c>
      <c r="R102" s="164"/>
      <c r="S102" s="164"/>
      <c r="T102" s="164"/>
      <c r="U102" s="164"/>
      <c r="V102" s="164"/>
      <c r="W102" s="164"/>
      <c r="X102" s="164"/>
      <c r="Y102" s="164"/>
      <c r="Z102" s="164"/>
      <c r="AA102" s="164"/>
      <c r="AB102" s="164"/>
      <c r="AC102" s="164"/>
      <c r="AD102" s="164"/>
      <c r="AE102" s="164"/>
      <c r="AF102" s="164"/>
      <c r="AG102" s="164"/>
      <c r="AH102" s="164"/>
      <c r="AI102" s="163"/>
      <c r="AM102" s="110"/>
      <c r="AN102" s="110"/>
    </row>
    <row r="103" spans="1:40" x14ac:dyDescent="0.25">
      <c r="C103" s="155">
        <v>28</v>
      </c>
      <c r="D103" s="182" t="s">
        <v>32</v>
      </c>
      <c r="E103" s="236"/>
      <c r="F103" s="158"/>
      <c r="G103" s="157"/>
      <c r="H103" s="158"/>
      <c r="I103" s="157"/>
      <c r="J103" s="158"/>
      <c r="K103" s="157"/>
      <c r="L103" s="158"/>
      <c r="M103" s="159"/>
      <c r="N103" s="160"/>
      <c r="O103" s="159"/>
      <c r="P103" s="160"/>
      <c r="Q103" s="161" t="s">
        <v>64</v>
      </c>
      <c r="R103" s="164"/>
      <c r="S103" s="164"/>
      <c r="T103" s="164"/>
      <c r="U103" s="164"/>
      <c r="V103" s="164"/>
      <c r="W103" s="164"/>
      <c r="X103" s="164"/>
      <c r="Y103" s="164"/>
      <c r="Z103" s="164"/>
      <c r="AA103" s="164"/>
      <c r="AB103" s="164"/>
      <c r="AC103" s="164"/>
      <c r="AD103" s="164"/>
      <c r="AE103" s="164"/>
      <c r="AF103" s="164"/>
      <c r="AG103" s="164"/>
      <c r="AH103" s="164"/>
      <c r="AI103" s="163"/>
      <c r="AM103" s="110"/>
      <c r="AN103" s="110"/>
    </row>
    <row r="104" spans="1:40" x14ac:dyDescent="0.25">
      <c r="C104" s="155">
        <v>29</v>
      </c>
      <c r="D104" s="156" t="s">
        <v>33</v>
      </c>
      <c r="E104" s="157"/>
      <c r="F104" s="158"/>
      <c r="G104" s="157"/>
      <c r="H104" s="158"/>
      <c r="I104" s="157"/>
      <c r="J104" s="158"/>
      <c r="K104" s="157"/>
      <c r="L104" s="158"/>
      <c r="M104" s="159"/>
      <c r="N104" s="160"/>
      <c r="O104" s="159"/>
      <c r="P104" s="160"/>
      <c r="Q104" s="287"/>
      <c r="R104" s="164"/>
      <c r="S104" s="164"/>
      <c r="T104" s="164"/>
      <c r="U104" s="164"/>
      <c r="V104" s="164"/>
      <c r="W104" s="164"/>
      <c r="X104" s="164"/>
      <c r="Y104" s="164"/>
      <c r="Z104" s="164"/>
      <c r="AA104" s="164"/>
      <c r="AB104" s="164"/>
      <c r="AC104" s="164"/>
      <c r="AD104" s="164"/>
      <c r="AE104" s="164"/>
      <c r="AF104" s="164"/>
      <c r="AG104" s="164"/>
      <c r="AH104" s="164"/>
      <c r="AI104" s="163"/>
      <c r="AM104" s="110"/>
      <c r="AN104" s="110"/>
    </row>
    <row r="105" spans="1:40" x14ac:dyDescent="0.25">
      <c r="C105" s="155">
        <v>30</v>
      </c>
      <c r="D105" s="156" t="s">
        <v>34</v>
      </c>
      <c r="E105" s="157"/>
      <c r="F105" s="158"/>
      <c r="G105" s="157"/>
      <c r="H105" s="158"/>
      <c r="I105" s="157"/>
      <c r="J105" s="158"/>
      <c r="K105" s="157"/>
      <c r="L105" s="158"/>
      <c r="M105" s="159"/>
      <c r="N105" s="160"/>
      <c r="O105" s="159"/>
      <c r="P105" s="160"/>
      <c r="Q105" s="161"/>
      <c r="R105" s="164"/>
      <c r="S105" s="164"/>
      <c r="T105" s="164"/>
      <c r="U105" s="164"/>
      <c r="V105" s="164"/>
      <c r="W105" s="164"/>
      <c r="X105" s="164"/>
      <c r="Y105" s="164"/>
      <c r="Z105" s="164"/>
      <c r="AA105" s="164"/>
      <c r="AB105" s="164"/>
      <c r="AC105" s="164"/>
      <c r="AD105" s="164"/>
      <c r="AE105" s="164"/>
      <c r="AF105" s="164"/>
      <c r="AG105" s="164"/>
      <c r="AH105" s="164"/>
      <c r="AI105" s="163"/>
      <c r="AM105" s="110"/>
      <c r="AN105" s="110"/>
    </row>
    <row r="106" spans="1:40" ht="16.5" thickBot="1" x14ac:dyDescent="0.3">
      <c r="C106" s="288"/>
      <c r="D106" s="301"/>
      <c r="E106" s="289"/>
      <c r="F106" s="290"/>
      <c r="G106" s="289"/>
      <c r="H106" s="290"/>
      <c r="I106" s="289"/>
      <c r="J106" s="290"/>
      <c r="K106" s="289"/>
      <c r="L106" s="290"/>
      <c r="M106" s="291"/>
      <c r="N106" s="292"/>
      <c r="O106" s="291"/>
      <c r="P106" s="292"/>
      <c r="Q106" s="293"/>
      <c r="R106" s="294"/>
      <c r="S106" s="294"/>
      <c r="T106" s="294"/>
      <c r="U106" s="294"/>
      <c r="V106" s="294"/>
      <c r="W106" s="294"/>
      <c r="X106" s="294"/>
      <c r="Y106" s="294"/>
      <c r="Z106" s="294"/>
      <c r="AA106" s="294"/>
      <c r="AB106" s="294"/>
      <c r="AC106" s="294"/>
      <c r="AD106" s="294"/>
      <c r="AE106" s="294"/>
      <c r="AF106" s="294"/>
      <c r="AG106" s="294"/>
      <c r="AH106" s="294"/>
      <c r="AI106" s="295"/>
      <c r="AM106" s="110"/>
      <c r="AN106" s="110"/>
    </row>
    <row r="107" spans="1:40" s="237" customFormat="1" ht="16.5" thickBot="1" x14ac:dyDescent="0.3">
      <c r="A107" s="173"/>
      <c r="B107" s="173"/>
      <c r="C107" s="173"/>
      <c r="D107" s="173"/>
      <c r="E107" s="173">
        <f>SUM(E76:E106)</f>
        <v>0</v>
      </c>
      <c r="F107" s="173"/>
      <c r="G107" s="173">
        <f>SUM(G76:G106)</f>
        <v>0</v>
      </c>
      <c r="H107" s="173"/>
      <c r="I107" s="173">
        <f>SUM(I76:I106)</f>
        <v>0</v>
      </c>
      <c r="J107" s="173"/>
      <c r="K107" s="173">
        <f>SUM(K76:K106)</f>
        <v>0</v>
      </c>
      <c r="L107" s="173"/>
      <c r="M107" s="173">
        <f>SUM(M76:M106)</f>
        <v>0</v>
      </c>
      <c r="N107" s="173"/>
      <c r="O107" s="173">
        <f>SUM(O76:O106)</f>
        <v>0</v>
      </c>
      <c r="P107" s="173"/>
      <c r="Q107" s="233">
        <f>SUM(E107:O107)</f>
        <v>0</v>
      </c>
      <c r="R107" s="173"/>
      <c r="S107" s="173"/>
      <c r="T107" s="173"/>
      <c r="U107" s="173"/>
      <c r="V107" s="173"/>
      <c r="W107" s="173"/>
      <c r="X107" s="173"/>
      <c r="Y107" s="173"/>
      <c r="Z107" s="173"/>
      <c r="AA107" s="173"/>
      <c r="AB107" s="173"/>
      <c r="AC107" s="173"/>
      <c r="AD107" s="173"/>
      <c r="AE107" s="173"/>
      <c r="AF107" s="173"/>
      <c r="AG107" s="173"/>
      <c r="AH107" s="187"/>
      <c r="AI107" s="173"/>
      <c r="AJ107" s="173"/>
      <c r="AK107" s="173"/>
      <c r="AL107" s="173"/>
      <c r="AM107" s="173"/>
      <c r="AN107" s="173"/>
    </row>
    <row r="108" spans="1:40" x14ac:dyDescent="0.25">
      <c r="AM108" s="110"/>
      <c r="AN108" s="110"/>
    </row>
    <row r="109" spans="1:40" x14ac:dyDescent="0.25">
      <c r="AM109" s="110"/>
      <c r="AN109" s="110"/>
    </row>
    <row r="110" spans="1:40" x14ac:dyDescent="0.25">
      <c r="AM110" s="110"/>
      <c r="AN110" s="110"/>
    </row>
    <row r="111" spans="1:40" x14ac:dyDescent="0.25">
      <c r="AM111" s="110"/>
      <c r="AN111" s="110"/>
    </row>
    <row r="112" spans="1:40" x14ac:dyDescent="0.25">
      <c r="AM112" s="110"/>
      <c r="AN112" s="110"/>
    </row>
    <row r="113" spans="39:40" x14ac:dyDescent="0.25">
      <c r="AM113" s="110"/>
      <c r="AN113" s="110"/>
    </row>
    <row r="114" spans="39:40" x14ac:dyDescent="0.25">
      <c r="AM114" s="110"/>
      <c r="AN114" s="110"/>
    </row>
    <row r="115" spans="39:40" x14ac:dyDescent="0.25">
      <c r="AM115" s="110"/>
      <c r="AN115" s="110"/>
    </row>
    <row r="116" spans="39:40" x14ac:dyDescent="0.25">
      <c r="AM116" s="110"/>
      <c r="AN116" s="110"/>
    </row>
    <row r="117" spans="39:40" x14ac:dyDescent="0.25">
      <c r="AM117" s="110"/>
      <c r="AN117" s="110"/>
    </row>
    <row r="118" spans="39:40" x14ac:dyDescent="0.25">
      <c r="AM118" s="110"/>
      <c r="AN118" s="110"/>
    </row>
    <row r="119" spans="39:40" x14ac:dyDescent="0.25">
      <c r="AM119" s="110"/>
      <c r="AN119" s="110"/>
    </row>
    <row r="120" spans="39:40" x14ac:dyDescent="0.25">
      <c r="AM120" s="110"/>
      <c r="AN120" s="110"/>
    </row>
    <row r="121" spans="39:40" x14ac:dyDescent="0.25">
      <c r="AM121" s="110"/>
      <c r="AN121" s="110"/>
    </row>
    <row r="122" spans="39:40" x14ac:dyDescent="0.25">
      <c r="AM122" s="110"/>
      <c r="AN122" s="110"/>
    </row>
    <row r="123" spans="39:40" x14ac:dyDescent="0.25">
      <c r="AM123" s="110"/>
      <c r="AN123" s="110"/>
    </row>
    <row r="124" spans="39:40" x14ac:dyDescent="0.25">
      <c r="AM124" s="110"/>
      <c r="AN124" s="110"/>
    </row>
    <row r="125" spans="39:40" x14ac:dyDescent="0.25">
      <c r="AM125" s="110"/>
      <c r="AN125" s="110"/>
    </row>
    <row r="126" spans="39:40" x14ac:dyDescent="0.25">
      <c r="AM126" s="110"/>
      <c r="AN126" s="110"/>
    </row>
    <row r="127" spans="39:40" x14ac:dyDescent="0.25">
      <c r="AM127" s="110"/>
      <c r="AN127" s="110"/>
    </row>
    <row r="128" spans="39:40" x14ac:dyDescent="0.25">
      <c r="AM128" s="110"/>
      <c r="AN128" s="110"/>
    </row>
    <row r="129" spans="39:40" x14ac:dyDescent="0.25">
      <c r="AM129" s="110"/>
      <c r="AN129" s="110"/>
    </row>
    <row r="130" spans="39:40" x14ac:dyDescent="0.25">
      <c r="AM130" s="110"/>
      <c r="AN130" s="110"/>
    </row>
    <row r="131" spans="39:40" x14ac:dyDescent="0.25">
      <c r="AM131" s="110"/>
      <c r="AN131" s="110"/>
    </row>
    <row r="132" spans="39:40" x14ac:dyDescent="0.25">
      <c r="AM132" s="110"/>
      <c r="AN132" s="110"/>
    </row>
    <row r="133" spans="39:40" x14ac:dyDescent="0.25">
      <c r="AM133" s="110"/>
      <c r="AN133" s="110"/>
    </row>
    <row r="134" spans="39:40" x14ac:dyDescent="0.25">
      <c r="AM134" s="110"/>
      <c r="AN134" s="110"/>
    </row>
    <row r="135" spans="39:40" x14ac:dyDescent="0.25">
      <c r="AM135" s="110"/>
      <c r="AN135" s="110"/>
    </row>
    <row r="136" spans="39:40" x14ac:dyDescent="0.25">
      <c r="AM136" s="110"/>
      <c r="AN136" s="110"/>
    </row>
    <row r="137" spans="39:40" x14ac:dyDescent="0.25">
      <c r="AM137" s="110"/>
      <c r="AN137" s="110"/>
    </row>
    <row r="138" spans="39:40" x14ac:dyDescent="0.25">
      <c r="AM138" s="110"/>
      <c r="AN138" s="110"/>
    </row>
    <row r="139" spans="39:40" x14ac:dyDescent="0.25">
      <c r="AM139" s="110"/>
      <c r="AN139" s="110"/>
    </row>
    <row r="140" spans="39:40" x14ac:dyDescent="0.25">
      <c r="AM140" s="110"/>
      <c r="AN140" s="110"/>
    </row>
    <row r="141" spans="39:40" x14ac:dyDescent="0.25">
      <c r="AM141" s="110"/>
      <c r="AN141" s="110"/>
    </row>
    <row r="142" spans="39:40" x14ac:dyDescent="0.25">
      <c r="AM142" s="110"/>
      <c r="AN142" s="110"/>
    </row>
    <row r="143" spans="39:40" x14ac:dyDescent="0.25">
      <c r="AM143" s="110"/>
      <c r="AN143" s="110"/>
    </row>
    <row r="144" spans="39:40" x14ac:dyDescent="0.25">
      <c r="AM144" s="110"/>
      <c r="AN144" s="110"/>
    </row>
    <row r="145" spans="39:40" x14ac:dyDescent="0.25">
      <c r="AM145" s="110"/>
      <c r="AN145" s="110"/>
    </row>
    <row r="146" spans="39:40" x14ac:dyDescent="0.25">
      <c r="AM146" s="110"/>
      <c r="AN146" s="110"/>
    </row>
    <row r="147" spans="39:40" x14ac:dyDescent="0.25">
      <c r="AM147" s="110"/>
      <c r="AN147" s="110"/>
    </row>
    <row r="148" spans="39:40" x14ac:dyDescent="0.25">
      <c r="AM148" s="110"/>
      <c r="AN148" s="110"/>
    </row>
    <row r="149" spans="39:40" x14ac:dyDescent="0.25">
      <c r="AM149" s="110"/>
      <c r="AN149" s="110"/>
    </row>
    <row r="150" spans="39:40" x14ac:dyDescent="0.25">
      <c r="AM150" s="110"/>
      <c r="AN150" s="110"/>
    </row>
    <row r="151" spans="39:40" x14ac:dyDescent="0.25">
      <c r="AM151" s="110"/>
      <c r="AN151" s="110"/>
    </row>
    <row r="152" spans="39:40" x14ac:dyDescent="0.25">
      <c r="AM152" s="110"/>
      <c r="AN152" s="110"/>
    </row>
    <row r="153" spans="39:40" x14ac:dyDescent="0.25">
      <c r="AM153" s="110"/>
      <c r="AN153" s="110"/>
    </row>
    <row r="154" spans="39:40" x14ac:dyDescent="0.25">
      <c r="AM154" s="110"/>
      <c r="AN154" s="110"/>
    </row>
    <row r="155" spans="39:40" x14ac:dyDescent="0.25">
      <c r="AM155" s="110"/>
      <c r="AN155" s="110"/>
    </row>
    <row r="156" spans="39:40" x14ac:dyDescent="0.25">
      <c r="AM156" s="110"/>
      <c r="AN156" s="110"/>
    </row>
    <row r="157" spans="39:40" x14ac:dyDescent="0.25">
      <c r="AM157" s="110"/>
      <c r="AN157" s="110"/>
    </row>
    <row r="158" spans="39:40" x14ac:dyDescent="0.25">
      <c r="AM158" s="110"/>
      <c r="AN158" s="110"/>
    </row>
    <row r="159" spans="39:40" x14ac:dyDescent="0.25">
      <c r="AM159" s="110"/>
      <c r="AN159" s="110"/>
    </row>
    <row r="160" spans="39:40" x14ac:dyDescent="0.25">
      <c r="AM160" s="110"/>
      <c r="AN160" s="110"/>
    </row>
    <row r="161" spans="39:40" x14ac:dyDescent="0.25">
      <c r="AM161" s="110"/>
      <c r="AN161" s="110"/>
    </row>
    <row r="162" spans="39:40" x14ac:dyDescent="0.25">
      <c r="AM162" s="110"/>
      <c r="AN162" s="110"/>
    </row>
    <row r="163" spans="39:40" x14ac:dyDescent="0.25">
      <c r="AM163" s="110"/>
      <c r="AN163" s="110"/>
    </row>
    <row r="164" spans="39:40" x14ac:dyDescent="0.25">
      <c r="AM164" s="110"/>
      <c r="AN164" s="110"/>
    </row>
    <row r="165" spans="39:40" x14ac:dyDescent="0.25">
      <c r="AM165" s="110"/>
      <c r="AN165" s="110"/>
    </row>
    <row r="166" spans="39:40" x14ac:dyDescent="0.25">
      <c r="AM166" s="110"/>
      <c r="AN166" s="110"/>
    </row>
    <row r="167" spans="39:40" x14ac:dyDescent="0.25">
      <c r="AM167" s="110"/>
      <c r="AN167" s="110"/>
    </row>
    <row r="168" spans="39:40" x14ac:dyDescent="0.25">
      <c r="AM168" s="110"/>
      <c r="AN168" s="110"/>
    </row>
    <row r="169" spans="39:40" x14ac:dyDescent="0.25">
      <c r="AM169" s="110"/>
      <c r="AN169" s="110"/>
    </row>
    <row r="170" spans="39:40" x14ac:dyDescent="0.25">
      <c r="AM170" s="110"/>
      <c r="AN170" s="110"/>
    </row>
    <row r="171" spans="39:40" x14ac:dyDescent="0.25">
      <c r="AM171" s="110"/>
      <c r="AN171" s="110"/>
    </row>
    <row r="172" spans="39:40" x14ac:dyDescent="0.25">
      <c r="AM172" s="110"/>
      <c r="AN172" s="110"/>
    </row>
    <row r="173" spans="39:40" x14ac:dyDescent="0.25">
      <c r="AM173" s="110"/>
      <c r="AN173" s="110"/>
    </row>
    <row r="174" spans="39:40" x14ac:dyDescent="0.25">
      <c r="AM174" s="110"/>
      <c r="AN174" s="110"/>
    </row>
    <row r="175" spans="39:40" x14ac:dyDescent="0.25">
      <c r="AM175" s="110"/>
      <c r="AN175" s="110"/>
    </row>
    <row r="176" spans="39:40" x14ac:dyDescent="0.25">
      <c r="AM176" s="110"/>
      <c r="AN176" s="110"/>
    </row>
    <row r="177" spans="39:40" x14ac:dyDescent="0.25">
      <c r="AM177" s="110"/>
      <c r="AN177" s="110"/>
    </row>
    <row r="178" spans="39:40" x14ac:dyDescent="0.25">
      <c r="AM178" s="110"/>
      <c r="AN178" s="110"/>
    </row>
    <row r="179" spans="39:40" x14ac:dyDescent="0.25">
      <c r="AM179" s="110"/>
      <c r="AN179" s="110"/>
    </row>
    <row r="180" spans="39:40" x14ac:dyDescent="0.25">
      <c r="AM180" s="110"/>
      <c r="AN180" s="110"/>
    </row>
    <row r="181" spans="39:40" x14ac:dyDescent="0.25">
      <c r="AM181" s="110"/>
      <c r="AN181" s="110"/>
    </row>
    <row r="182" spans="39:40" x14ac:dyDescent="0.25">
      <c r="AM182" s="110"/>
      <c r="AN182" s="110"/>
    </row>
    <row r="183" spans="39:40" x14ac:dyDescent="0.25">
      <c r="AM183" s="110"/>
      <c r="AN183" s="110"/>
    </row>
    <row r="184" spans="39:40" x14ac:dyDescent="0.25">
      <c r="AM184" s="110"/>
      <c r="AN184" s="110"/>
    </row>
    <row r="185" spans="39:40" x14ac:dyDescent="0.25">
      <c r="AM185" s="110"/>
      <c r="AN185" s="110"/>
    </row>
    <row r="186" spans="39:40" x14ac:dyDescent="0.25">
      <c r="AM186" s="110"/>
      <c r="AN186" s="110"/>
    </row>
    <row r="187" spans="39:40" x14ac:dyDescent="0.25">
      <c r="AM187" s="110"/>
      <c r="AN187" s="110"/>
    </row>
    <row r="188" spans="39:40" x14ac:dyDescent="0.25">
      <c r="AM188" s="110"/>
      <c r="AN188" s="110"/>
    </row>
    <row r="189" spans="39:40" x14ac:dyDescent="0.25">
      <c r="AM189" s="110"/>
      <c r="AN189" s="110"/>
    </row>
    <row r="190" spans="39:40" x14ac:dyDescent="0.25">
      <c r="AM190" s="110"/>
      <c r="AN190" s="110"/>
    </row>
    <row r="191" spans="39:40" x14ac:dyDescent="0.25">
      <c r="AM191" s="110"/>
      <c r="AN191" s="110"/>
    </row>
    <row r="192" spans="39:40" x14ac:dyDescent="0.25">
      <c r="AM192" s="110"/>
      <c r="AN192" s="110"/>
    </row>
    <row r="193" spans="39:40" x14ac:dyDescent="0.25">
      <c r="AM193" s="110"/>
      <c r="AN193" s="110"/>
    </row>
    <row r="194" spans="39:40" x14ac:dyDescent="0.25">
      <c r="AM194" s="110"/>
      <c r="AN194" s="110"/>
    </row>
    <row r="195" spans="39:40" x14ac:dyDescent="0.25">
      <c r="AM195" s="110"/>
      <c r="AN195" s="110"/>
    </row>
    <row r="196" spans="39:40" x14ac:dyDescent="0.25">
      <c r="AM196" s="110"/>
      <c r="AN196" s="110"/>
    </row>
    <row r="197" spans="39:40" x14ac:dyDescent="0.25">
      <c r="AM197" s="110"/>
      <c r="AN197" s="110"/>
    </row>
    <row r="198" spans="39:40" x14ac:dyDescent="0.25">
      <c r="AM198" s="110"/>
      <c r="AN198" s="110"/>
    </row>
    <row r="199" spans="39:40" x14ac:dyDescent="0.25">
      <c r="AM199" s="110"/>
      <c r="AN199" s="110"/>
    </row>
    <row r="200" spans="39:40" x14ac:dyDescent="0.25">
      <c r="AM200" s="110"/>
      <c r="AN200" s="110"/>
    </row>
    <row r="201" spans="39:40" x14ac:dyDescent="0.25">
      <c r="AM201" s="110"/>
      <c r="AN201" s="110"/>
    </row>
    <row r="202" spans="39:40" x14ac:dyDescent="0.25">
      <c r="AM202" s="110"/>
      <c r="AN202" s="110"/>
    </row>
    <row r="203" spans="39:40" x14ac:dyDescent="0.25">
      <c r="AM203" s="110"/>
      <c r="AN203" s="110"/>
    </row>
    <row r="204" spans="39:40" x14ac:dyDescent="0.25">
      <c r="AM204" s="110"/>
      <c r="AN204" s="110"/>
    </row>
    <row r="205" spans="39:40" x14ac:dyDescent="0.25">
      <c r="AM205" s="110"/>
      <c r="AN205" s="110"/>
    </row>
    <row r="206" spans="39:40" x14ac:dyDescent="0.25">
      <c r="AM206" s="110"/>
      <c r="AN206" s="110"/>
    </row>
    <row r="207" spans="39:40" x14ac:dyDescent="0.25">
      <c r="AM207" s="110"/>
      <c r="AN207" s="110"/>
    </row>
    <row r="208" spans="39:40" x14ac:dyDescent="0.25">
      <c r="AM208" s="110"/>
      <c r="AN208" s="110"/>
    </row>
    <row r="209" spans="39:40" x14ac:dyDescent="0.25">
      <c r="AM209" s="110"/>
      <c r="AN209" s="110"/>
    </row>
    <row r="210" spans="39:40" x14ac:dyDescent="0.25">
      <c r="AM210" s="110"/>
      <c r="AN210" s="110"/>
    </row>
    <row r="211" spans="39:40" x14ac:dyDescent="0.25">
      <c r="AM211" s="110"/>
      <c r="AN211" s="110"/>
    </row>
    <row r="212" spans="39:40" x14ac:dyDescent="0.25">
      <c r="AM212" s="110"/>
      <c r="AN212" s="110"/>
    </row>
    <row r="213" spans="39:40" x14ac:dyDescent="0.25">
      <c r="AM213" s="110"/>
      <c r="AN213" s="110"/>
    </row>
    <row r="214" spans="39:40" x14ac:dyDescent="0.25">
      <c r="AM214" s="110"/>
      <c r="AN214" s="110"/>
    </row>
    <row r="215" spans="39:40" x14ac:dyDescent="0.25">
      <c r="AM215" s="110"/>
      <c r="AN215" s="110"/>
    </row>
    <row r="216" spans="39:40" x14ac:dyDescent="0.25">
      <c r="AM216" s="110"/>
      <c r="AN216" s="110"/>
    </row>
    <row r="217" spans="39:40" x14ac:dyDescent="0.25">
      <c r="AM217" s="110"/>
      <c r="AN217" s="110"/>
    </row>
    <row r="218" spans="39:40" x14ac:dyDescent="0.25">
      <c r="AM218" s="110"/>
      <c r="AN218" s="110"/>
    </row>
    <row r="219" spans="39:40" x14ac:dyDescent="0.25">
      <c r="AM219" s="110"/>
      <c r="AN219" s="110"/>
    </row>
    <row r="220" spans="39:40" x14ac:dyDescent="0.25">
      <c r="AM220" s="110"/>
      <c r="AN220" s="110"/>
    </row>
    <row r="221" spans="39:40" x14ac:dyDescent="0.25">
      <c r="AM221" s="110"/>
      <c r="AN221" s="110"/>
    </row>
    <row r="222" spans="39:40" x14ac:dyDescent="0.25">
      <c r="AM222" s="110"/>
      <c r="AN222" s="110"/>
    </row>
    <row r="223" spans="39:40" x14ac:dyDescent="0.25">
      <c r="AM223" s="110"/>
      <c r="AN223" s="110"/>
    </row>
    <row r="224" spans="39:40" x14ac:dyDescent="0.25">
      <c r="AM224" s="110"/>
      <c r="AN224" s="110"/>
    </row>
    <row r="225" spans="39:40" x14ac:dyDescent="0.25">
      <c r="AM225" s="110"/>
      <c r="AN225" s="110"/>
    </row>
    <row r="226" spans="39:40" x14ac:dyDescent="0.25">
      <c r="AM226" s="110"/>
      <c r="AN226" s="110"/>
    </row>
    <row r="227" spans="39:40" x14ac:dyDescent="0.25">
      <c r="AM227" s="110"/>
      <c r="AN227" s="110"/>
    </row>
    <row r="228" spans="39:40" x14ac:dyDescent="0.25">
      <c r="AM228" s="110"/>
      <c r="AN228" s="110"/>
    </row>
    <row r="229" spans="39:40" x14ac:dyDescent="0.25">
      <c r="AM229" s="110"/>
      <c r="AN229" s="110"/>
    </row>
    <row r="230" spans="39:40" x14ac:dyDescent="0.25">
      <c r="AM230" s="110"/>
      <c r="AN230" s="110"/>
    </row>
    <row r="231" spans="39:40" x14ac:dyDescent="0.25">
      <c r="AM231" s="110"/>
      <c r="AN231" s="110"/>
    </row>
    <row r="232" spans="39:40" x14ac:dyDescent="0.25">
      <c r="AM232" s="110"/>
      <c r="AN232" s="110"/>
    </row>
    <row r="233" spans="39:40" x14ac:dyDescent="0.25">
      <c r="AM233" s="110"/>
      <c r="AN233" s="110"/>
    </row>
    <row r="234" spans="39:40" x14ac:dyDescent="0.25">
      <c r="AM234" s="110"/>
      <c r="AN234" s="110"/>
    </row>
    <row r="235" spans="39:40" x14ac:dyDescent="0.25">
      <c r="AM235" s="110"/>
      <c r="AN235" s="110"/>
    </row>
    <row r="236" spans="39:40" x14ac:dyDescent="0.25">
      <c r="AM236" s="110"/>
      <c r="AN236" s="110"/>
    </row>
    <row r="237" spans="39:40" x14ac:dyDescent="0.25">
      <c r="AM237" s="110"/>
      <c r="AN237" s="110"/>
    </row>
    <row r="238" spans="39:40" x14ac:dyDescent="0.25">
      <c r="AM238" s="110"/>
      <c r="AN238" s="110"/>
    </row>
    <row r="239" spans="39:40" x14ac:dyDescent="0.25">
      <c r="AM239" s="110"/>
      <c r="AN239" s="110"/>
    </row>
    <row r="240" spans="39:40" x14ac:dyDescent="0.25">
      <c r="AM240" s="110"/>
      <c r="AN240" s="110"/>
    </row>
    <row r="241" spans="39:40" x14ac:dyDescent="0.25">
      <c r="AM241" s="110"/>
      <c r="AN241" s="110"/>
    </row>
    <row r="242" spans="39:40" x14ac:dyDescent="0.25">
      <c r="AM242" s="110"/>
      <c r="AN242" s="110"/>
    </row>
    <row r="243" spans="39:40" x14ac:dyDescent="0.25">
      <c r="AM243" s="110"/>
      <c r="AN243" s="110"/>
    </row>
    <row r="244" spans="39:40" x14ac:dyDescent="0.25">
      <c r="AM244" s="110"/>
      <c r="AN244" s="110"/>
    </row>
    <row r="245" spans="39:40" x14ac:dyDescent="0.25">
      <c r="AM245" s="110"/>
      <c r="AN245" s="110"/>
    </row>
    <row r="246" spans="39:40" x14ac:dyDescent="0.25">
      <c r="AM246" s="110"/>
      <c r="AN246" s="110"/>
    </row>
    <row r="247" spans="39:40" x14ac:dyDescent="0.25">
      <c r="AM247" s="110"/>
      <c r="AN247" s="110"/>
    </row>
    <row r="248" spans="39:40" x14ac:dyDescent="0.25">
      <c r="AM248" s="110"/>
      <c r="AN248" s="110"/>
    </row>
    <row r="249" spans="39:40" x14ac:dyDescent="0.25">
      <c r="AM249" s="110"/>
      <c r="AN249" s="110"/>
    </row>
    <row r="250" spans="39:40" x14ac:dyDescent="0.25">
      <c r="AM250" s="110"/>
      <c r="AN250" s="110"/>
    </row>
    <row r="251" spans="39:40" x14ac:dyDescent="0.25">
      <c r="AM251" s="110"/>
      <c r="AN251" s="110"/>
    </row>
    <row r="252" spans="39:40" x14ac:dyDescent="0.25">
      <c r="AM252" s="110"/>
      <c r="AN252" s="110"/>
    </row>
    <row r="253" spans="39:40" x14ac:dyDescent="0.25">
      <c r="AM253" s="110"/>
      <c r="AN253" s="110"/>
    </row>
    <row r="254" spans="39:40" x14ac:dyDescent="0.25">
      <c r="AM254" s="110"/>
      <c r="AN254" s="110"/>
    </row>
    <row r="255" spans="39:40" x14ac:dyDescent="0.25">
      <c r="AM255" s="110"/>
      <c r="AN255" s="110"/>
    </row>
    <row r="256" spans="39:40" x14ac:dyDescent="0.25">
      <c r="AM256" s="110"/>
      <c r="AN256" s="110"/>
    </row>
    <row r="257" spans="39:40" x14ac:dyDescent="0.25">
      <c r="AM257" s="110"/>
      <c r="AN257" s="110"/>
    </row>
    <row r="258" spans="39:40" x14ac:dyDescent="0.25">
      <c r="AM258" s="110"/>
      <c r="AN258" s="110"/>
    </row>
    <row r="259" spans="39:40" x14ac:dyDescent="0.25">
      <c r="AM259" s="110"/>
      <c r="AN259" s="110"/>
    </row>
    <row r="260" spans="39:40" x14ac:dyDescent="0.25">
      <c r="AM260" s="110"/>
      <c r="AN260" s="110"/>
    </row>
    <row r="261" spans="39:40" x14ac:dyDescent="0.25">
      <c r="AM261" s="110"/>
      <c r="AN261" s="110"/>
    </row>
    <row r="262" spans="39:40" x14ac:dyDescent="0.25">
      <c r="AM262" s="110"/>
      <c r="AN262" s="110"/>
    </row>
    <row r="263" spans="39:40" x14ac:dyDescent="0.25">
      <c r="AM263" s="110"/>
      <c r="AN263" s="110"/>
    </row>
    <row r="264" spans="39:40" x14ac:dyDescent="0.25">
      <c r="AM264" s="110"/>
      <c r="AN264" s="110"/>
    </row>
    <row r="265" spans="39:40" x14ac:dyDescent="0.25">
      <c r="AM265" s="110"/>
      <c r="AN265" s="110"/>
    </row>
    <row r="266" spans="39:40" x14ac:dyDescent="0.25">
      <c r="AM266" s="110"/>
      <c r="AN266" s="110"/>
    </row>
    <row r="267" spans="39:40" x14ac:dyDescent="0.25">
      <c r="AM267" s="110"/>
      <c r="AN267" s="110"/>
    </row>
    <row r="268" spans="39:40" x14ac:dyDescent="0.25">
      <c r="AM268" s="110"/>
      <c r="AN268" s="110"/>
    </row>
    <row r="269" spans="39:40" x14ac:dyDescent="0.25">
      <c r="AM269" s="110"/>
      <c r="AN269" s="110"/>
    </row>
    <row r="270" spans="39:40" x14ac:dyDescent="0.25">
      <c r="AM270" s="110"/>
      <c r="AN270" s="110"/>
    </row>
    <row r="271" spans="39:40" x14ac:dyDescent="0.25">
      <c r="AM271" s="110"/>
      <c r="AN271" s="110"/>
    </row>
    <row r="272" spans="39:40" x14ac:dyDescent="0.25">
      <c r="AM272" s="110"/>
      <c r="AN272" s="110"/>
    </row>
    <row r="273" spans="39:40" x14ac:dyDescent="0.25">
      <c r="AM273" s="110"/>
      <c r="AN273" s="110"/>
    </row>
    <row r="274" spans="39:40" x14ac:dyDescent="0.25">
      <c r="AM274" s="110"/>
      <c r="AN274" s="110"/>
    </row>
    <row r="275" spans="39:40" x14ac:dyDescent="0.25">
      <c r="AM275" s="110"/>
      <c r="AN275" s="110"/>
    </row>
    <row r="276" spans="39:40" x14ac:dyDescent="0.25">
      <c r="AM276" s="110"/>
      <c r="AN276" s="110"/>
    </row>
    <row r="277" spans="39:40" x14ac:dyDescent="0.25">
      <c r="AM277" s="110"/>
      <c r="AN277" s="110"/>
    </row>
    <row r="278" spans="39:40" x14ac:dyDescent="0.25">
      <c r="AM278" s="110"/>
      <c r="AN278" s="110"/>
    </row>
    <row r="279" spans="39:40" x14ac:dyDescent="0.25">
      <c r="AM279" s="110"/>
      <c r="AN279" s="110"/>
    </row>
    <row r="280" spans="39:40" x14ac:dyDescent="0.25">
      <c r="AM280" s="110"/>
      <c r="AN280" s="110"/>
    </row>
    <row r="281" spans="39:40" x14ac:dyDescent="0.25">
      <c r="AM281" s="110"/>
      <c r="AN281" s="110"/>
    </row>
    <row r="282" spans="39:40" x14ac:dyDescent="0.25">
      <c r="AM282" s="110"/>
      <c r="AN282" s="110"/>
    </row>
    <row r="283" spans="39:40" x14ac:dyDescent="0.25">
      <c r="AM283" s="110"/>
      <c r="AN283" s="110"/>
    </row>
    <row r="284" spans="39:40" x14ac:dyDescent="0.25">
      <c r="AM284" s="110"/>
      <c r="AN284" s="110"/>
    </row>
    <row r="285" spans="39:40" x14ac:dyDescent="0.25">
      <c r="AM285" s="110"/>
      <c r="AN285" s="110"/>
    </row>
    <row r="286" spans="39:40" x14ac:dyDescent="0.25">
      <c r="AM286" s="110"/>
      <c r="AN286" s="110"/>
    </row>
    <row r="287" spans="39:40" x14ac:dyDescent="0.25">
      <c r="AM287" s="110"/>
      <c r="AN287" s="110"/>
    </row>
    <row r="288" spans="39:40" x14ac:dyDescent="0.25">
      <c r="AM288" s="110"/>
      <c r="AN288" s="110"/>
    </row>
    <row r="289" spans="39:40" x14ac:dyDescent="0.25">
      <c r="AM289" s="110"/>
      <c r="AN289" s="110"/>
    </row>
    <row r="290" spans="39:40" x14ac:dyDescent="0.25">
      <c r="AM290" s="110"/>
      <c r="AN290" s="110"/>
    </row>
    <row r="291" spans="39:40" x14ac:dyDescent="0.25">
      <c r="AM291" s="110"/>
      <c r="AN291" s="110"/>
    </row>
    <row r="292" spans="39:40" x14ac:dyDescent="0.25">
      <c r="AM292" s="110"/>
      <c r="AN292" s="110"/>
    </row>
    <row r="293" spans="39:40" x14ac:dyDescent="0.25">
      <c r="AM293" s="110"/>
      <c r="AN293" s="110"/>
    </row>
    <row r="294" spans="39:40" x14ac:dyDescent="0.25">
      <c r="AM294" s="110"/>
      <c r="AN294" s="110"/>
    </row>
    <row r="295" spans="39:40" x14ac:dyDescent="0.25">
      <c r="AM295" s="110"/>
      <c r="AN295" s="110"/>
    </row>
    <row r="296" spans="39:40" x14ac:dyDescent="0.25">
      <c r="AM296" s="110"/>
      <c r="AN296" s="110"/>
    </row>
    <row r="297" spans="39:40" x14ac:dyDescent="0.25">
      <c r="AM297" s="110"/>
      <c r="AN297" s="110"/>
    </row>
    <row r="298" spans="39:40" x14ac:dyDescent="0.25">
      <c r="AM298" s="110"/>
      <c r="AN298" s="110"/>
    </row>
    <row r="299" spans="39:40" x14ac:dyDescent="0.25">
      <c r="AM299" s="110"/>
      <c r="AN299" s="110"/>
    </row>
    <row r="300" spans="39:40" x14ac:dyDescent="0.25">
      <c r="AM300" s="110"/>
      <c r="AN300" s="110"/>
    </row>
    <row r="301" spans="39:40" x14ac:dyDescent="0.25">
      <c r="AM301" s="110"/>
      <c r="AN301" s="110"/>
    </row>
    <row r="302" spans="39:40" x14ac:dyDescent="0.25">
      <c r="AM302" s="110"/>
      <c r="AN302" s="110"/>
    </row>
    <row r="303" spans="39:40" x14ac:dyDescent="0.25">
      <c r="AM303" s="110"/>
      <c r="AN303" s="110"/>
    </row>
    <row r="304" spans="39:40" x14ac:dyDescent="0.25">
      <c r="AM304" s="110"/>
      <c r="AN304" s="110"/>
    </row>
    <row r="305" spans="39:40" x14ac:dyDescent="0.25">
      <c r="AM305" s="110"/>
      <c r="AN305" s="110"/>
    </row>
    <row r="306" spans="39:40" x14ac:dyDescent="0.25">
      <c r="AM306" s="110"/>
      <c r="AN306" s="110"/>
    </row>
    <row r="307" spans="39:40" x14ac:dyDescent="0.25">
      <c r="AM307" s="110"/>
      <c r="AN307" s="110"/>
    </row>
    <row r="308" spans="39:40" x14ac:dyDescent="0.25">
      <c r="AM308" s="110"/>
      <c r="AN308" s="110"/>
    </row>
    <row r="309" spans="39:40" x14ac:dyDescent="0.25">
      <c r="AM309" s="110"/>
      <c r="AN309" s="110"/>
    </row>
    <row r="310" spans="39:40" x14ac:dyDescent="0.25">
      <c r="AM310" s="110"/>
      <c r="AN310" s="110"/>
    </row>
    <row r="311" spans="39:40" x14ac:dyDescent="0.25">
      <c r="AM311" s="110"/>
      <c r="AN311" s="110"/>
    </row>
    <row r="312" spans="39:40" x14ac:dyDescent="0.25">
      <c r="AM312" s="110"/>
      <c r="AN312" s="110"/>
    </row>
    <row r="313" spans="39:40" x14ac:dyDescent="0.25">
      <c r="AM313" s="110"/>
      <c r="AN313" s="110"/>
    </row>
    <row r="314" spans="39:40" x14ac:dyDescent="0.25">
      <c r="AM314" s="110"/>
      <c r="AN314" s="110"/>
    </row>
    <row r="315" spans="39:40" x14ac:dyDescent="0.25">
      <c r="AM315" s="110"/>
      <c r="AN315" s="110"/>
    </row>
    <row r="316" spans="39:40" x14ac:dyDescent="0.25">
      <c r="AM316" s="110"/>
      <c r="AN316" s="110"/>
    </row>
    <row r="317" spans="39:40" x14ac:dyDescent="0.25">
      <c r="AM317" s="110"/>
      <c r="AN317" s="110"/>
    </row>
    <row r="318" spans="39:40" x14ac:dyDescent="0.25">
      <c r="AM318" s="110"/>
      <c r="AN318" s="110"/>
    </row>
    <row r="319" spans="39:40" x14ac:dyDescent="0.25">
      <c r="AM319" s="110"/>
      <c r="AN319" s="110"/>
    </row>
    <row r="320" spans="39:40" x14ac:dyDescent="0.25">
      <c r="AM320" s="110"/>
      <c r="AN320" s="110"/>
    </row>
    <row r="321" spans="39:40" x14ac:dyDescent="0.25">
      <c r="AM321" s="110"/>
      <c r="AN321" s="110"/>
    </row>
    <row r="322" spans="39:40" x14ac:dyDescent="0.25">
      <c r="AM322" s="110"/>
      <c r="AN322" s="110"/>
    </row>
    <row r="323" spans="39:40" x14ac:dyDescent="0.25">
      <c r="AM323" s="110"/>
      <c r="AN323" s="110"/>
    </row>
    <row r="324" spans="39:40" x14ac:dyDescent="0.25">
      <c r="AM324" s="110"/>
      <c r="AN324" s="110"/>
    </row>
    <row r="325" spans="39:40" x14ac:dyDescent="0.25">
      <c r="AM325" s="110"/>
      <c r="AN325" s="110"/>
    </row>
    <row r="326" spans="39:40" x14ac:dyDescent="0.25">
      <c r="AM326" s="110"/>
      <c r="AN326" s="110"/>
    </row>
    <row r="327" spans="39:40" x14ac:dyDescent="0.25">
      <c r="AM327" s="110"/>
      <c r="AN327" s="110"/>
    </row>
    <row r="328" spans="39:40" x14ac:dyDescent="0.25">
      <c r="AM328" s="110"/>
      <c r="AN328" s="110"/>
    </row>
  </sheetData>
  <sheetProtection password="A4A0" sheet="1" objects="1" scenarios="1" selectLockedCells="1"/>
  <mergeCells count="76">
    <mergeCell ref="M74:N74"/>
    <mergeCell ref="O74:P74"/>
    <mergeCell ref="AB7:AH7"/>
    <mergeCell ref="R69:W69"/>
    <mergeCell ref="C69:H69"/>
    <mergeCell ref="C73:D73"/>
    <mergeCell ref="K73:L73"/>
    <mergeCell ref="E74:F74"/>
    <mergeCell ref="G74:H74"/>
    <mergeCell ref="I74:J74"/>
    <mergeCell ref="K74:L74"/>
    <mergeCell ref="C67:H67"/>
    <mergeCell ref="R67:W67"/>
    <mergeCell ref="C68:H68"/>
    <mergeCell ref="C55:I55"/>
    <mergeCell ref="C56:I56"/>
    <mergeCell ref="C57:I57"/>
    <mergeCell ref="C58:I58"/>
    <mergeCell ref="C59:I59"/>
    <mergeCell ref="C60:I60"/>
    <mergeCell ref="R68:W68"/>
    <mergeCell ref="C51:I51"/>
    <mergeCell ref="K51:L51"/>
    <mergeCell ref="P51:V51"/>
    <mergeCell ref="X51:Y51"/>
    <mergeCell ref="C52:I52"/>
    <mergeCell ref="K52:L52"/>
    <mergeCell ref="P52:V52"/>
    <mergeCell ref="X52:Y52"/>
    <mergeCell ref="AB47:AE47"/>
    <mergeCell ref="D49:G49"/>
    <mergeCell ref="I49:J49"/>
    <mergeCell ref="L49:O49"/>
    <mergeCell ref="Q49:R49"/>
    <mergeCell ref="T49:W49"/>
    <mergeCell ref="D47:G47"/>
    <mergeCell ref="I47:J47"/>
    <mergeCell ref="L47:O47"/>
    <mergeCell ref="Q47:R47"/>
    <mergeCell ref="T47:W47"/>
    <mergeCell ref="Y47:Z47"/>
    <mergeCell ref="O45:X45"/>
    <mergeCell ref="B40:L40"/>
    <mergeCell ref="N40:Y40"/>
    <mergeCell ref="B41:L41"/>
    <mergeCell ref="N41:Y41"/>
    <mergeCell ref="B42:L42"/>
    <mergeCell ref="N42:Y42"/>
    <mergeCell ref="B43:C43"/>
    <mergeCell ref="B45:D45"/>
    <mergeCell ref="E45:H45"/>
    <mergeCell ref="I45:J45"/>
    <mergeCell ref="K45:N45"/>
    <mergeCell ref="B37:L37"/>
    <mergeCell ref="N37:Y37"/>
    <mergeCell ref="B38:L38"/>
    <mergeCell ref="N38:Y38"/>
    <mergeCell ref="B39:L39"/>
    <mergeCell ref="N39:Y39"/>
    <mergeCell ref="B36:L36"/>
    <mergeCell ref="N36:Y36"/>
    <mergeCell ref="B1:J1"/>
    <mergeCell ref="S3:T3"/>
    <mergeCell ref="V3:W3"/>
    <mergeCell ref="Y3:Z3"/>
    <mergeCell ref="B7:D7"/>
    <mergeCell ref="E7:L7"/>
    <mergeCell ref="P7:S7"/>
    <mergeCell ref="T7:X7"/>
    <mergeCell ref="AA3:AC3"/>
    <mergeCell ref="B5:D5"/>
    <mergeCell ref="E5:L5"/>
    <mergeCell ref="P5:R5"/>
    <mergeCell ref="S5:X5"/>
    <mergeCell ref="Z5:AA5"/>
    <mergeCell ref="AB5:AH5"/>
  </mergeCells>
  <conditionalFormatting sqref="D75:D107">
    <cfRule type="containsText" dxfId="31" priority="3" operator="containsText" text="Sat">
      <formula>NOT(ISERROR(SEARCH("Sat",D75)))</formula>
    </cfRule>
    <cfRule type="containsText" dxfId="30" priority="4" operator="containsText" text="Sun">
      <formula>NOT(ISERROR(SEARCH("Sun",D75)))</formula>
    </cfRule>
  </conditionalFormatting>
  <conditionalFormatting sqref="D74">
    <cfRule type="containsText" dxfId="29" priority="1" operator="containsText" text="Sat">
      <formula>NOT(ISERROR(SEARCH("Sat",D74)))</formula>
    </cfRule>
    <cfRule type="containsText" dxfId="28" priority="2" operator="containsText" text="Sun">
      <formula>NOT(ISERROR(SEARCH("Sun",D74)))</formula>
    </cfRule>
  </conditionalFormatting>
  <pageMargins left="0.25" right="0.25" top="0.75" bottom="0.75" header="0.3" footer="0.3"/>
  <pageSetup scale="74" orientation="landscape" horizontalDpi="1200" verticalDpi="1200" r:id="rId1"/>
  <headerFooter>
    <oddHeader>&amp;C&amp;"-,Bold"Santa Clara County Office of Education Combination of Daily &amp; Multi-Funded Time Reports</oddHeader>
    <oddFooter>&amp;L&amp;D;&amp;P of &amp;N&amp;R&amp;Z&amp;F&amp;A</oddFooter>
  </headerFooter>
  <rowBreaks count="2" manualBreakCount="2">
    <brk id="42" max="34" man="1"/>
    <brk id="66" max="3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N328"/>
  <sheetViews>
    <sheetView topLeftCell="A45" zoomScaleNormal="100" workbookViewId="0">
      <selection activeCell="K45" sqref="K45:N45"/>
    </sheetView>
  </sheetViews>
  <sheetFormatPr defaultColWidth="8.85546875" defaultRowHeight="15.75" x14ac:dyDescent="0.25"/>
  <cols>
    <col min="1" max="1" width="1.85546875" style="110" customWidth="1"/>
    <col min="2" max="2" width="16.5703125" style="110" customWidth="1"/>
    <col min="3" max="3" width="5" style="110" customWidth="1"/>
    <col min="4" max="4" width="4.85546875" style="110" customWidth="1"/>
    <col min="5" max="5" width="4.5703125" style="110" customWidth="1"/>
    <col min="6" max="6" width="5.42578125" style="110" customWidth="1"/>
    <col min="7" max="7" width="5" style="110" customWidth="1"/>
    <col min="8" max="9" width="4.5703125" style="110" customWidth="1"/>
    <col min="10" max="11" width="5.7109375" style="110" customWidth="1"/>
    <col min="12" max="12" width="6" style="110" customWidth="1"/>
    <col min="13" max="16" width="4.5703125" style="110" customWidth="1"/>
    <col min="17" max="17" width="6.28515625" style="110" customWidth="1"/>
    <col min="18" max="18" width="5.42578125" style="110" customWidth="1"/>
    <col min="19" max="20" width="4.5703125" style="110" customWidth="1"/>
    <col min="21" max="21" width="6.42578125" style="110" customWidth="1"/>
    <col min="22" max="22" width="4.5703125" style="110" customWidth="1"/>
    <col min="23" max="23" width="6.85546875" style="110" customWidth="1"/>
    <col min="24" max="24" width="5.42578125" style="110" customWidth="1"/>
    <col min="25" max="25" width="6.140625" style="110" customWidth="1"/>
    <col min="26" max="33" width="4.5703125" style="110" customWidth="1"/>
    <col min="34" max="34" width="5.7109375" style="109" bestFit="1" customWidth="1"/>
    <col min="35" max="35" width="2.28515625" style="110" customWidth="1"/>
    <col min="36" max="36" width="9.140625" style="110"/>
    <col min="37" max="37" width="3.28515625" style="110" customWidth="1"/>
    <col min="38" max="38" width="9.140625" style="110" customWidth="1"/>
    <col min="39" max="16384" width="8.85546875" style="234"/>
  </cols>
  <sheetData>
    <row r="1" spans="1:40" s="237" customFormat="1" x14ac:dyDescent="0.25">
      <c r="A1" s="173"/>
      <c r="B1" s="389" t="s">
        <v>4</v>
      </c>
      <c r="C1" s="389"/>
      <c r="D1" s="389"/>
      <c r="E1" s="389"/>
      <c r="F1" s="389"/>
      <c r="G1" s="389"/>
      <c r="H1" s="389"/>
      <c r="I1" s="389"/>
      <c r="J1" s="389"/>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73"/>
      <c r="AJ1" s="173"/>
      <c r="AK1" s="173"/>
      <c r="AL1" s="173"/>
      <c r="AM1" s="173"/>
      <c r="AN1" s="173"/>
    </row>
    <row r="2" spans="1:40" s="237" customFormat="1" ht="16.5" thickBot="1" x14ac:dyDescent="0.3">
      <c r="A2" s="173"/>
      <c r="B2" s="188"/>
      <c r="C2" s="188"/>
      <c r="D2" s="188"/>
      <c r="E2" s="188"/>
      <c r="F2" s="188"/>
      <c r="G2" s="188"/>
      <c r="H2" s="188"/>
      <c r="I2" s="188"/>
      <c r="J2" s="188"/>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73"/>
      <c r="AJ2" s="173"/>
      <c r="AK2" s="173"/>
      <c r="AL2" s="173"/>
      <c r="AM2" s="173"/>
      <c r="AN2" s="173"/>
    </row>
    <row r="3" spans="1:40" s="237" customFormat="1" ht="16.5" thickBot="1" x14ac:dyDescent="0.3">
      <c r="A3" s="173"/>
      <c r="B3" s="187"/>
      <c r="C3" s="189">
        <f>U55</f>
        <v>0</v>
      </c>
      <c r="D3" s="190" t="str">
        <f>C55</f>
        <v/>
      </c>
      <c r="E3" s="190"/>
      <c r="F3" s="190"/>
      <c r="G3" s="189">
        <f>U56</f>
        <v>0</v>
      </c>
      <c r="H3" s="190" t="str">
        <f>C56</f>
        <v/>
      </c>
      <c r="I3" s="190"/>
      <c r="J3" s="190"/>
      <c r="K3" s="189">
        <f>U57</f>
        <v>0</v>
      </c>
      <c r="L3" s="190" t="str">
        <f>C57</f>
        <v xml:space="preserve"> </v>
      </c>
      <c r="M3" s="190"/>
      <c r="N3" s="190"/>
      <c r="O3" s="190"/>
      <c r="P3" s="190"/>
      <c r="Q3" s="190"/>
      <c r="R3" s="189">
        <f>U58</f>
        <v>0</v>
      </c>
      <c r="S3" s="390" t="str">
        <f>C58</f>
        <v xml:space="preserve"> </v>
      </c>
      <c r="T3" s="391"/>
      <c r="U3" s="189">
        <f>U59</f>
        <v>0</v>
      </c>
      <c r="V3" s="390" t="str">
        <f>C59</f>
        <v xml:space="preserve"> </v>
      </c>
      <c r="W3" s="392"/>
      <c r="X3" s="189">
        <f>U60</f>
        <v>0</v>
      </c>
      <c r="Y3" s="390" t="str">
        <f>C60</f>
        <v xml:space="preserve"> </v>
      </c>
      <c r="Z3" s="391"/>
      <c r="AA3" s="398">
        <f>C3+R3+U3+X3+G3+K3</f>
        <v>0</v>
      </c>
      <c r="AB3" s="399"/>
      <c r="AC3" s="400"/>
      <c r="AD3" s="191" t="s">
        <v>49</v>
      </c>
      <c r="AE3" s="173"/>
      <c r="AF3" s="192"/>
      <c r="AG3" s="192"/>
      <c r="AH3" s="192"/>
      <c r="AI3" s="173"/>
      <c r="AJ3" s="173"/>
      <c r="AK3" s="173"/>
      <c r="AL3" s="173"/>
      <c r="AM3" s="173"/>
      <c r="AN3" s="173"/>
    </row>
    <row r="4" spans="1:40" s="237" customFormat="1" x14ac:dyDescent="0.25">
      <c r="A4" s="173"/>
      <c r="B4" s="187"/>
      <c r="C4" s="193"/>
      <c r="D4" s="187"/>
      <c r="E4" s="187"/>
      <c r="F4" s="193"/>
      <c r="G4" s="192"/>
      <c r="H4" s="194"/>
      <c r="I4" s="193"/>
      <c r="J4" s="192"/>
      <c r="K4" s="192"/>
      <c r="L4" s="193"/>
      <c r="M4" s="192"/>
      <c r="N4" s="194"/>
      <c r="O4" s="192"/>
      <c r="P4" s="192"/>
      <c r="Q4" s="192"/>
      <c r="R4" s="187"/>
      <c r="S4" s="194"/>
      <c r="T4" s="194"/>
      <c r="U4" s="192"/>
      <c r="V4" s="192"/>
      <c r="W4" s="192"/>
      <c r="X4" s="192"/>
      <c r="Y4" s="192"/>
      <c r="Z4" s="192"/>
      <c r="AA4" s="192"/>
      <c r="AB4" s="192"/>
      <c r="AC4" s="192"/>
      <c r="AD4" s="192"/>
      <c r="AE4" s="192"/>
      <c r="AF4" s="192"/>
      <c r="AG4" s="192"/>
      <c r="AH4" s="192"/>
      <c r="AI4" s="173"/>
      <c r="AJ4" s="173"/>
      <c r="AK4" s="173"/>
      <c r="AL4" s="173"/>
      <c r="AM4" s="173"/>
      <c r="AN4" s="173"/>
    </row>
    <row r="5" spans="1:40" s="237" customFormat="1" x14ac:dyDescent="0.25">
      <c r="A5" s="173"/>
      <c r="B5" s="389" t="s">
        <v>6</v>
      </c>
      <c r="C5" s="389"/>
      <c r="D5" s="389"/>
      <c r="E5" s="393" t="str">
        <f>+C67</f>
        <v/>
      </c>
      <c r="F5" s="393"/>
      <c r="G5" s="393"/>
      <c r="H5" s="393"/>
      <c r="I5" s="393"/>
      <c r="J5" s="393"/>
      <c r="K5" s="393"/>
      <c r="L5" s="393"/>
      <c r="M5" s="187"/>
      <c r="N5" s="187"/>
      <c r="O5" s="187"/>
      <c r="P5" s="389" t="s">
        <v>7</v>
      </c>
      <c r="Q5" s="389"/>
      <c r="R5" s="389"/>
      <c r="S5" s="401">
        <f>+C69</f>
        <v>42004</v>
      </c>
      <c r="T5" s="401"/>
      <c r="U5" s="401"/>
      <c r="V5" s="401"/>
      <c r="W5" s="401"/>
      <c r="X5" s="401"/>
      <c r="Y5" s="187"/>
      <c r="Z5" s="389" t="s">
        <v>5</v>
      </c>
      <c r="AA5" s="389"/>
      <c r="AB5" s="393" t="str">
        <f>+R68</f>
        <v/>
      </c>
      <c r="AC5" s="393"/>
      <c r="AD5" s="393"/>
      <c r="AE5" s="393"/>
      <c r="AF5" s="393"/>
      <c r="AG5" s="393"/>
      <c r="AH5" s="393"/>
      <c r="AI5" s="192"/>
      <c r="AJ5" s="192"/>
      <c r="AK5" s="192"/>
      <c r="AL5" s="192"/>
      <c r="AM5" s="173"/>
      <c r="AN5" s="173"/>
    </row>
    <row r="6" spans="1:40" s="237" customFormat="1" x14ac:dyDescent="0.25">
      <c r="A6" s="173"/>
      <c r="B6" s="188"/>
      <c r="C6" s="188"/>
      <c r="D6" s="188"/>
      <c r="E6" s="192"/>
      <c r="F6" s="192"/>
      <c r="G6" s="192"/>
      <c r="H6" s="192"/>
      <c r="I6" s="192"/>
      <c r="J6" s="192"/>
      <c r="K6" s="192"/>
      <c r="L6" s="192"/>
      <c r="M6" s="187"/>
      <c r="N6" s="187"/>
      <c r="O6" s="187"/>
      <c r="P6" s="188"/>
      <c r="Q6" s="188"/>
      <c r="R6" s="188"/>
      <c r="S6" s="192"/>
      <c r="T6" s="192"/>
      <c r="U6" s="192"/>
      <c r="V6" s="192"/>
      <c r="W6" s="192"/>
      <c r="X6" s="192"/>
      <c r="Y6" s="187"/>
      <c r="Z6" s="187"/>
      <c r="AA6" s="187"/>
      <c r="AB6" s="187"/>
      <c r="AC6" s="187"/>
      <c r="AD6" s="187"/>
      <c r="AE6" s="187"/>
      <c r="AF6" s="187"/>
      <c r="AG6" s="187"/>
      <c r="AH6" s="187"/>
      <c r="AI6" s="173"/>
      <c r="AJ6" s="173"/>
      <c r="AK6" s="173"/>
      <c r="AL6" s="173"/>
      <c r="AM6" s="173"/>
      <c r="AN6" s="173"/>
    </row>
    <row r="7" spans="1:40" s="237" customFormat="1" x14ac:dyDescent="0.25">
      <c r="A7" s="173"/>
      <c r="B7" s="389" t="s">
        <v>8</v>
      </c>
      <c r="C7" s="389"/>
      <c r="D7" s="389"/>
      <c r="E7" s="393" t="str">
        <f>+R67</f>
        <v/>
      </c>
      <c r="F7" s="393"/>
      <c r="G7" s="393"/>
      <c r="H7" s="393"/>
      <c r="I7" s="393"/>
      <c r="J7" s="393"/>
      <c r="K7" s="393"/>
      <c r="L7" s="393"/>
      <c r="M7" s="187"/>
      <c r="N7" s="187"/>
      <c r="O7" s="187"/>
      <c r="P7" s="389" t="s">
        <v>9</v>
      </c>
      <c r="Q7" s="389"/>
      <c r="R7" s="389"/>
      <c r="S7" s="389"/>
      <c r="T7" s="393" t="str">
        <f>+C68</f>
        <v/>
      </c>
      <c r="U7" s="393"/>
      <c r="V7" s="393"/>
      <c r="W7" s="393"/>
      <c r="X7" s="393"/>
      <c r="Y7" s="187"/>
      <c r="Z7" s="195" t="s">
        <v>60</v>
      </c>
      <c r="AA7" s="173"/>
      <c r="AB7" s="404" t="str">
        <f>R69</f>
        <v/>
      </c>
      <c r="AC7" s="404"/>
      <c r="AD7" s="404"/>
      <c r="AE7" s="404"/>
      <c r="AF7" s="404"/>
      <c r="AG7" s="404"/>
      <c r="AH7" s="404"/>
      <c r="AI7" s="173"/>
      <c r="AJ7" s="173"/>
      <c r="AK7" s="173"/>
      <c r="AL7" s="173"/>
      <c r="AM7" s="173"/>
      <c r="AN7" s="173"/>
    </row>
    <row r="8" spans="1:40" s="237" customFormat="1" x14ac:dyDescent="0.25">
      <c r="A8" s="173"/>
      <c r="B8" s="173"/>
      <c r="C8" s="173"/>
      <c r="D8" s="173"/>
      <c r="E8" s="173"/>
      <c r="F8" s="173"/>
      <c r="G8" s="173"/>
      <c r="H8" s="173"/>
      <c r="I8" s="173"/>
      <c r="J8" s="173"/>
      <c r="K8" s="173"/>
      <c r="L8" s="173"/>
      <c r="M8" s="173"/>
      <c r="N8" s="173"/>
      <c r="O8" s="173"/>
      <c r="P8" s="173"/>
      <c r="Q8" s="173"/>
      <c r="R8" s="173"/>
      <c r="S8" s="173"/>
      <c r="T8" s="173"/>
      <c r="U8" s="173"/>
      <c r="V8" s="173"/>
      <c r="W8" s="173"/>
      <c r="X8" s="173"/>
      <c r="Y8" s="173"/>
      <c r="Z8" s="173"/>
      <c r="AA8" s="173"/>
      <c r="AB8" s="173"/>
      <c r="AC8" s="173"/>
      <c r="AD8" s="173"/>
      <c r="AE8" s="173"/>
      <c r="AF8" s="173"/>
      <c r="AG8" s="173"/>
      <c r="AH8" s="187"/>
      <c r="AI8" s="173"/>
      <c r="AJ8" s="173"/>
      <c r="AK8" s="173"/>
      <c r="AL8" s="173"/>
      <c r="AM8" s="173"/>
      <c r="AN8" s="173"/>
    </row>
    <row r="9" spans="1:40" s="237" customFormat="1" x14ac:dyDescent="0.25">
      <c r="A9" s="200"/>
      <c r="B9" s="196" t="s">
        <v>0</v>
      </c>
      <c r="C9" s="197">
        <f>IF(+$C$76=0,"",+$C$76)</f>
        <v>1</v>
      </c>
      <c r="D9" s="198">
        <f>IF(+$C$77=0,"",+$C$77)</f>
        <v>2</v>
      </c>
      <c r="E9" s="198">
        <f>IF(+$C$78=0,"",+$C$78)</f>
        <v>3</v>
      </c>
      <c r="F9" s="198">
        <f>IF(+$C$79=0,"",+$C$79)</f>
        <v>4</v>
      </c>
      <c r="G9" s="197">
        <f>IF(+$C$80=0,"",+$C$80)</f>
        <v>5</v>
      </c>
      <c r="H9" s="197">
        <f>IF(+$C$81=0,"",+$C$81)</f>
        <v>6</v>
      </c>
      <c r="I9" s="197">
        <f>IF(+$C$82=0,"",+$C$82)</f>
        <v>7</v>
      </c>
      <c r="J9" s="198">
        <f>IF(+$C$83=0,"",+$C$83)</f>
        <v>8</v>
      </c>
      <c r="K9" s="198">
        <f>IF(+$C$84=0,"",+$C$84)</f>
        <v>9</v>
      </c>
      <c r="L9" s="197">
        <f>IF(+$C$85=0,"",+$C$85)</f>
        <v>10</v>
      </c>
      <c r="M9" s="197">
        <f>IF(+$C$86=0,"",+$C$86)</f>
        <v>11</v>
      </c>
      <c r="N9" s="197">
        <f>IF(+$C$87=0,"",+$C$87)</f>
        <v>12</v>
      </c>
      <c r="O9" s="197">
        <f>IF(+$C$88=0,"",+$C$88)</f>
        <v>13</v>
      </c>
      <c r="P9" s="197">
        <f>IF(+$C$89=0,"",+$C$89)</f>
        <v>14</v>
      </c>
      <c r="Q9" s="198">
        <f>IF(+$C$90=0,"",+$C$90)</f>
        <v>15</v>
      </c>
      <c r="R9" s="197">
        <f>IF(+$C$91=0,"",+$C$91)</f>
        <v>16</v>
      </c>
      <c r="S9" s="197">
        <f>IF(+$C$92=0,"",+$C$92)</f>
        <v>17</v>
      </c>
      <c r="T9" s="197">
        <f>IF(+$C$93=0,"",+$C$93)</f>
        <v>18</v>
      </c>
      <c r="U9" s="197">
        <f>IF(+$C$94=0,"",+$C$94)</f>
        <v>19</v>
      </c>
      <c r="V9" s="197">
        <f>IF(+$C$95=0,"",+$C$95)</f>
        <v>20</v>
      </c>
      <c r="W9" s="197">
        <f>IF(+$C$96=0,"",+$C$96)</f>
        <v>21</v>
      </c>
      <c r="X9" s="197">
        <f>IF(+$C$97=0,"",+$C$97)</f>
        <v>22</v>
      </c>
      <c r="Y9" s="197">
        <f>IF(+$C$98=0,"",+$C$98)</f>
        <v>23</v>
      </c>
      <c r="Z9" s="197">
        <f>IF(+$C$99=0,"",+$C$99)</f>
        <v>24</v>
      </c>
      <c r="AA9" s="197">
        <f>IF(+$C$100=0,"",+$C$100)</f>
        <v>25</v>
      </c>
      <c r="AB9" s="198">
        <f>IF(+$C$101=0,"",+$C$101)</f>
        <v>26</v>
      </c>
      <c r="AC9" s="197">
        <f>IF(+$C$102=0,"",+$C$102)</f>
        <v>27</v>
      </c>
      <c r="AD9" s="197">
        <f>IF(+$C$103=0,"",+$C$103)</f>
        <v>28</v>
      </c>
      <c r="AE9" s="198">
        <f>IF(+$C$104=0,"",+$C$104)</f>
        <v>29</v>
      </c>
      <c r="AF9" s="198">
        <f>IF(+$C$105=0,"",+$C$105)</f>
        <v>30</v>
      </c>
      <c r="AG9" s="197">
        <f>IF(+$C$106=0,"",+$C$106)</f>
        <v>31</v>
      </c>
      <c r="AH9" s="199"/>
      <c r="AI9" s="200"/>
      <c r="AJ9" s="200"/>
      <c r="AK9" s="200"/>
      <c r="AL9" s="200"/>
      <c r="AM9" s="200"/>
      <c r="AN9" s="200"/>
    </row>
    <row r="10" spans="1:40" s="237" customFormat="1" x14ac:dyDescent="0.25">
      <c r="A10" s="200"/>
      <c r="B10" s="201" t="s">
        <v>22</v>
      </c>
      <c r="C10" s="202" t="s">
        <v>22</v>
      </c>
      <c r="D10" s="203" t="s">
        <v>22</v>
      </c>
      <c r="E10" s="203" t="s">
        <v>22</v>
      </c>
      <c r="F10" s="203"/>
      <c r="G10" s="202" t="s">
        <v>22</v>
      </c>
      <c r="H10" s="202" t="s">
        <v>22</v>
      </c>
      <c r="I10" s="202" t="s">
        <v>22</v>
      </c>
      <c r="J10" s="203" t="s">
        <v>22</v>
      </c>
      <c r="K10" s="203" t="s">
        <v>22</v>
      </c>
      <c r="L10" s="202" t="s">
        <v>22</v>
      </c>
      <c r="M10" s="202" t="s">
        <v>22</v>
      </c>
      <c r="N10" s="202" t="s">
        <v>22</v>
      </c>
      <c r="O10" s="202" t="s">
        <v>22</v>
      </c>
      <c r="P10" s="202" t="s">
        <v>22</v>
      </c>
      <c r="Q10" s="203" t="s">
        <v>22</v>
      </c>
      <c r="R10" s="202" t="s">
        <v>22</v>
      </c>
      <c r="S10" s="202" t="s">
        <v>22</v>
      </c>
      <c r="T10" s="202" t="s">
        <v>22</v>
      </c>
      <c r="U10" s="202" t="s">
        <v>22</v>
      </c>
      <c r="V10" s="202" t="s">
        <v>22</v>
      </c>
      <c r="W10" s="202" t="s">
        <v>22</v>
      </c>
      <c r="X10" s="202" t="s">
        <v>22</v>
      </c>
      <c r="Y10" s="202" t="s">
        <v>22</v>
      </c>
      <c r="Z10" s="202" t="s">
        <v>22</v>
      </c>
      <c r="AA10" s="202" t="s">
        <v>22</v>
      </c>
      <c r="AB10" s="203" t="s">
        <v>22</v>
      </c>
      <c r="AC10" s="202"/>
      <c r="AD10" s="202"/>
      <c r="AE10" s="203"/>
      <c r="AF10" s="203"/>
      <c r="AG10" s="202" t="s">
        <v>22</v>
      </c>
      <c r="AH10" s="203" t="s">
        <v>3</v>
      </c>
      <c r="AI10" s="200"/>
      <c r="AJ10" s="200"/>
      <c r="AK10" s="200"/>
      <c r="AL10" s="200"/>
      <c r="AM10" s="200"/>
      <c r="AN10" s="200"/>
    </row>
    <row r="11" spans="1:40" s="237" customFormat="1" x14ac:dyDescent="0.25">
      <c r="A11" s="200"/>
      <c r="B11" s="204" t="str">
        <f>+E74</f>
        <v/>
      </c>
      <c r="C11" s="205" t="str">
        <f>IF(+$E$76=0,"",+$E$76)</f>
        <v/>
      </c>
      <c r="D11" s="206" t="str">
        <f>IF(+$E$77=0,"",+$E$77)</f>
        <v/>
      </c>
      <c r="E11" s="206" t="str">
        <f>IF(+$E$78=0,"",+$E$78)</f>
        <v/>
      </c>
      <c r="F11" s="206" t="str">
        <f>IF(+$E$79=0,"",+$E$79)</f>
        <v/>
      </c>
      <c r="G11" s="205" t="str">
        <f>IF(+$E$80=0,"",+$E$80)</f>
        <v/>
      </c>
      <c r="H11" s="205" t="str">
        <f>IF(+$E$81=0,"",+$E$81)</f>
        <v/>
      </c>
      <c r="I11" s="205" t="str">
        <f>IF(+$E$82=0,"",+$E$82)</f>
        <v/>
      </c>
      <c r="J11" s="206" t="str">
        <f>IF(+$E$83=0,"",+$E$83)</f>
        <v/>
      </c>
      <c r="K11" s="206" t="str">
        <f>IF(+$E$84=0,"",+$E$84)</f>
        <v/>
      </c>
      <c r="L11" s="205" t="str">
        <f>IF(+$E$85=0,"",+$E$85)</f>
        <v/>
      </c>
      <c r="M11" s="205" t="str">
        <f>IF(+$E$86=0,"",+$E$86)</f>
        <v/>
      </c>
      <c r="N11" s="205" t="str">
        <f>IF(+$E$87=0,"",+$E$87)</f>
        <v/>
      </c>
      <c r="O11" s="205" t="str">
        <f>IF(+$E$88=0,"",+$E$88)</f>
        <v/>
      </c>
      <c r="P11" s="205" t="str">
        <f>IF(+$E$89=0,"",+$E$89)</f>
        <v/>
      </c>
      <c r="Q11" s="206" t="str">
        <f>IF(+$E$90=0,"",+$E$90)</f>
        <v/>
      </c>
      <c r="R11" s="205" t="str">
        <f>IF(+$E$91=0,"",+$E$91)</f>
        <v/>
      </c>
      <c r="S11" s="205" t="str">
        <f>IF(+$E$92=0,"",+$E$92)</f>
        <v/>
      </c>
      <c r="T11" s="205" t="str">
        <f>IF(+$E$93=0,"",+$E$93)</f>
        <v/>
      </c>
      <c r="U11" s="205" t="str">
        <f>IF(+$E$94=0,"",+$E$94)</f>
        <v/>
      </c>
      <c r="V11" s="205" t="str">
        <f>IF(+$E$95=0,"",+$E$95)</f>
        <v/>
      </c>
      <c r="W11" s="205" t="str">
        <f>IF(+$E$96=0,"",+$E$96)</f>
        <v/>
      </c>
      <c r="X11" s="205" t="str">
        <f>IF(+$E$97=0,"",+$E$97)</f>
        <v/>
      </c>
      <c r="Y11" s="205" t="str">
        <f>IF(+$E$98=0,"",+$E$98)</f>
        <v/>
      </c>
      <c r="Z11" s="205" t="str">
        <f>IF(+$E$99=0,"",+$E$99)</f>
        <v/>
      </c>
      <c r="AA11" s="205" t="str">
        <f>IF(+$E$100=0,"",+$E$100)</f>
        <v/>
      </c>
      <c r="AB11" s="206" t="str">
        <f>IF(+$E$101=0,"",+$E$101)</f>
        <v/>
      </c>
      <c r="AC11" s="205" t="str">
        <f>IF(+$E$102=0,"",+$E$102)</f>
        <v/>
      </c>
      <c r="AD11" s="205" t="str">
        <f>IF(+$E$103=0,"",+$E$103)</f>
        <v/>
      </c>
      <c r="AE11" s="206" t="str">
        <f>IF(+$E$104=0,"",+$E$104)</f>
        <v/>
      </c>
      <c r="AF11" s="206" t="str">
        <f>IF(+$E$105=0,"",+$E$105)</f>
        <v/>
      </c>
      <c r="AG11" s="205" t="str">
        <f>IF(+$E$106=0,"",+$E$106)</f>
        <v/>
      </c>
      <c r="AH11" s="206">
        <f>SUM(C11:AG11)</f>
        <v>0</v>
      </c>
      <c r="AI11" s="200"/>
      <c r="AJ11" s="200"/>
      <c r="AK11" s="200"/>
      <c r="AL11" s="200"/>
      <c r="AM11" s="200"/>
      <c r="AN11" s="200"/>
    </row>
    <row r="12" spans="1:40" s="237" customFormat="1" x14ac:dyDescent="0.25">
      <c r="A12" s="200"/>
      <c r="B12" s="202" t="s">
        <v>2</v>
      </c>
      <c r="C12" s="207" t="str">
        <f>IF(+$F$76=0,"",+$F$76)</f>
        <v/>
      </c>
      <c r="D12" s="207" t="str">
        <f>IF(+$F$77=0,"",+$F$77)</f>
        <v/>
      </c>
      <c r="E12" s="203" t="str">
        <f>IF(+$F$78=0,"",+$F$78)</f>
        <v/>
      </c>
      <c r="F12" s="203" t="str">
        <f>IF(+$F$79=0,"",+$F$79)</f>
        <v/>
      </c>
      <c r="G12" s="202" t="str">
        <f>IF(+$F$80=0,"",+$F$80)</f>
        <v/>
      </c>
      <c r="H12" s="202" t="str">
        <f>IF(+$F$81=0,"",+$F$81)</f>
        <v/>
      </c>
      <c r="I12" s="202" t="str">
        <f>IF(+$F$82=0,"",+$F$82)</f>
        <v/>
      </c>
      <c r="J12" s="203" t="str">
        <f>IF(+$F$83=0,"",+$F$83)</f>
        <v/>
      </c>
      <c r="K12" s="203" t="str">
        <f>IF(+$F$84=0,"",+$F$84)</f>
        <v/>
      </c>
      <c r="L12" s="202" t="str">
        <f>IF(+$F$85=0,"",+$F$85)</f>
        <v/>
      </c>
      <c r="M12" s="202" t="str">
        <f>IF(+$F$86=0,"",+$F$86)</f>
        <v/>
      </c>
      <c r="N12" s="202" t="str">
        <f>IF(+$F$87=0,"",+$F$87)</f>
        <v/>
      </c>
      <c r="O12" s="202" t="str">
        <f>IF(+$F$88=0,"",+$F$88)</f>
        <v/>
      </c>
      <c r="P12" s="202" t="str">
        <f>IF(+$F$89=0,"",+$F$89)</f>
        <v/>
      </c>
      <c r="Q12" s="203" t="str">
        <f>IF(+$F$90=0,"",+$F$90)</f>
        <v/>
      </c>
      <c r="R12" s="202" t="str">
        <f>IF(+$F$91=0,"",+$F$91)</f>
        <v/>
      </c>
      <c r="S12" s="202" t="str">
        <f>IF(+$F$92=0,"",+$F$92)</f>
        <v/>
      </c>
      <c r="T12" s="202" t="str">
        <f>IF(+$F$93=0,"",+$F$93)</f>
        <v/>
      </c>
      <c r="U12" s="202" t="str">
        <f>IF(+$F$94=0,"",+$F$94)</f>
        <v/>
      </c>
      <c r="V12" s="202" t="str">
        <f>IF(+$F$95=0,"",+$F$95)</f>
        <v/>
      </c>
      <c r="W12" s="202" t="str">
        <f>IF(+$F$96=0,"",+$F$96)</f>
        <v/>
      </c>
      <c r="X12" s="202" t="str">
        <f>IF(+$F$97=0,"",+$F$97)</f>
        <v/>
      </c>
      <c r="Y12" s="202" t="str">
        <f>IF(+$F$98=0,"",+$F$98)</f>
        <v/>
      </c>
      <c r="Z12" s="202" t="str">
        <f>IF(+$F$99=0,"",+$F$99)</f>
        <v/>
      </c>
      <c r="AA12" s="202" t="str">
        <f>IF(+$F$100=0,"",+$F$100)</f>
        <v/>
      </c>
      <c r="AB12" s="203" t="str">
        <f>IF(+$F$101=0,"",+$F$101)</f>
        <v/>
      </c>
      <c r="AC12" s="202" t="str">
        <f>IF(+$F$102=0,"",+$F$102)</f>
        <v/>
      </c>
      <c r="AD12" s="202" t="str">
        <f>IF(+$F$103=0,"",+$F$103)</f>
        <v/>
      </c>
      <c r="AE12" s="203" t="str">
        <f>IF(+$F$104=0,"",+$F$104)</f>
        <v/>
      </c>
      <c r="AF12" s="203" t="str">
        <f>IF(+$F$105=0,"",+$F$105)</f>
        <v/>
      </c>
      <c r="AG12" s="202" t="str">
        <f>IF(+$F$106=0,"",+$F$106)</f>
        <v/>
      </c>
      <c r="AH12" s="208" t="s">
        <v>22</v>
      </c>
      <c r="AI12" s="200"/>
      <c r="AJ12" s="200"/>
      <c r="AK12" s="200"/>
      <c r="AL12" s="200"/>
      <c r="AM12" s="200"/>
      <c r="AN12" s="200"/>
    </row>
    <row r="13" spans="1:40" s="237" customFormat="1" x14ac:dyDescent="0.25">
      <c r="A13" s="200"/>
      <c r="B13" s="204" t="str">
        <f>G74</f>
        <v/>
      </c>
      <c r="C13" s="205" t="str">
        <f>IF(+$G$76=0,"",+$G$76)</f>
        <v/>
      </c>
      <c r="D13" s="206" t="str">
        <f>IF(+$G$77=0,"",+$G$77)</f>
        <v/>
      </c>
      <c r="E13" s="206" t="str">
        <f>IF(+$G$78=0,"",+$G$78)</f>
        <v/>
      </c>
      <c r="F13" s="206" t="str">
        <f>IF(+$G$79=0,"",+$G$79)</f>
        <v/>
      </c>
      <c r="G13" s="205" t="str">
        <f>IF(+$G$80=0,"",+$G$80)</f>
        <v/>
      </c>
      <c r="H13" s="205" t="str">
        <f>IF(+$G$81=0,"",+$G$81)</f>
        <v/>
      </c>
      <c r="I13" s="205" t="str">
        <f>IF(+$G$82=0,"",+$G$82)</f>
        <v/>
      </c>
      <c r="J13" s="206" t="str">
        <f>IF(+$G$83=0,"",+$G$83)</f>
        <v/>
      </c>
      <c r="K13" s="206" t="str">
        <f>IF(+$G$84=0,"",+$G$84)</f>
        <v/>
      </c>
      <c r="L13" s="205" t="str">
        <f>IF(+$G$85=0,"",+$G$85)</f>
        <v/>
      </c>
      <c r="M13" s="205" t="str">
        <f>IF(+$G$86=0,"",+$G$86)</f>
        <v/>
      </c>
      <c r="N13" s="205" t="str">
        <f>IF(+$G$87=0,"",+$G$87)</f>
        <v/>
      </c>
      <c r="O13" s="205" t="str">
        <f>IF(+$G$88=0,"",+$G$88)</f>
        <v/>
      </c>
      <c r="P13" s="205" t="str">
        <f>IF(+$G$89=0,"",+$G$89)</f>
        <v/>
      </c>
      <c r="Q13" s="206" t="str">
        <f>IF(+$G$90=0,"",+$G$90)</f>
        <v/>
      </c>
      <c r="R13" s="205" t="str">
        <f>IF(+$G$91=0,"",+$G$91)</f>
        <v/>
      </c>
      <c r="S13" s="205" t="str">
        <f>IF(+$G$92=0,"",+$G$92)</f>
        <v/>
      </c>
      <c r="T13" s="205" t="str">
        <f>IF(+$G$93=0,"",+$G$93)</f>
        <v/>
      </c>
      <c r="U13" s="205" t="str">
        <f>IF(+$G$94=0,"",+$G$94)</f>
        <v/>
      </c>
      <c r="V13" s="205" t="str">
        <f>IF(+$G$95=0,"",+$G$95)</f>
        <v/>
      </c>
      <c r="W13" s="205" t="str">
        <f>IF(+$G$96=0,"",+$G$96)</f>
        <v/>
      </c>
      <c r="X13" s="205" t="str">
        <f>IF(+$G$97=0,"",+$G$97)</f>
        <v/>
      </c>
      <c r="Y13" s="205" t="str">
        <f>IF(+$G$98=0,"",+$G$98)</f>
        <v/>
      </c>
      <c r="Z13" s="205" t="str">
        <f>IF(+$G$99=0,"",+$G$99)</f>
        <v/>
      </c>
      <c r="AA13" s="205" t="str">
        <f>IF(+$G$100=0,"",+$G$100)</f>
        <v/>
      </c>
      <c r="AB13" s="206" t="str">
        <f>IF(+$G$101=0,"",+$G$101)</f>
        <v/>
      </c>
      <c r="AC13" s="205" t="str">
        <f>IF(+$G$102=0,"",+$G$102)</f>
        <v/>
      </c>
      <c r="AD13" s="205" t="str">
        <f>IF(+$G$103=0,"",+$G$103)</f>
        <v/>
      </c>
      <c r="AE13" s="206" t="str">
        <f>IF(+$G$104=0,"",+$G$104)</f>
        <v/>
      </c>
      <c r="AF13" s="206" t="str">
        <f>IF(+$G$105=0,"",+$G$105)</f>
        <v/>
      </c>
      <c r="AG13" s="205" t="str">
        <f>IF(+$G$106=0,"",+$G$106)</f>
        <v/>
      </c>
      <c r="AH13" s="206">
        <f>SUM(C13:AG13)</f>
        <v>0</v>
      </c>
      <c r="AI13" s="200"/>
      <c r="AJ13" s="200"/>
      <c r="AK13" s="200"/>
      <c r="AL13" s="200"/>
      <c r="AM13" s="200"/>
      <c r="AN13" s="200"/>
    </row>
    <row r="14" spans="1:40" s="237" customFormat="1" x14ac:dyDescent="0.25">
      <c r="A14" s="200"/>
      <c r="B14" s="209" t="s">
        <v>2</v>
      </c>
      <c r="C14" s="209" t="str">
        <f>IF(+$H$76=0,"",+$H$76)</f>
        <v/>
      </c>
      <c r="D14" s="209" t="str">
        <f>IF(+$H$77=0,"",+$H$77)</f>
        <v/>
      </c>
      <c r="E14" s="209" t="str">
        <f>IF(+$H$78=0,"",+$H$78)</f>
        <v/>
      </c>
      <c r="F14" s="209" t="str">
        <f>IF(+$H$79=0,"",+$H$79)</f>
        <v/>
      </c>
      <c r="G14" s="209" t="str">
        <f>IF(+$H$80=0,"",+$H$80)</f>
        <v/>
      </c>
      <c r="H14" s="209" t="str">
        <f>IF(+$H$81=0,"",+$H$81)</f>
        <v/>
      </c>
      <c r="I14" s="209" t="str">
        <f>IF(+$H$82=0,"",+$H$82)</f>
        <v/>
      </c>
      <c r="J14" s="209" t="str">
        <f>IF(+$H$83=0,"",+$H$83)</f>
        <v/>
      </c>
      <c r="K14" s="209" t="str">
        <f>IF(+$H$84=0,"",+$H$84)</f>
        <v/>
      </c>
      <c r="L14" s="209" t="str">
        <f>IF(+$H$85=0,"",+$H$85)</f>
        <v/>
      </c>
      <c r="M14" s="209" t="str">
        <f>IF(+$H$86=0,"",+$H$86)</f>
        <v/>
      </c>
      <c r="N14" s="209" t="str">
        <f>IF(+$H$87=0,"",+$H$87)</f>
        <v/>
      </c>
      <c r="O14" s="209" t="str">
        <f>IF(+$H$88=0,"",+$H$88)</f>
        <v/>
      </c>
      <c r="P14" s="209" t="str">
        <f>IF(+$H$89=0,"",+$H$89)</f>
        <v/>
      </c>
      <c r="Q14" s="209" t="str">
        <f>IF(+$H$90=0,"",+$H$90)</f>
        <v/>
      </c>
      <c r="R14" s="209" t="str">
        <f>IF(+$H$91=0,"",+$H$91)</f>
        <v/>
      </c>
      <c r="S14" s="209" t="str">
        <f>IF(+$H$92=0,"",+$H$92)</f>
        <v/>
      </c>
      <c r="T14" s="209" t="str">
        <f>IF(+$H$93=0,"",+$H$93)</f>
        <v/>
      </c>
      <c r="U14" s="209" t="str">
        <f>IF(+$H$94=0,"",+$H$94)</f>
        <v/>
      </c>
      <c r="V14" s="209" t="str">
        <f>IF(+$H$95=0,"",+$H$95)</f>
        <v/>
      </c>
      <c r="W14" s="209" t="str">
        <f>IF(+$H$96=0,"",+$H$96)</f>
        <v/>
      </c>
      <c r="X14" s="209" t="str">
        <f>IF(+$H$97=0,"",+$H$97)</f>
        <v/>
      </c>
      <c r="Y14" s="209" t="str">
        <f>IF(+$H$98=0,"",+$H$98)</f>
        <v/>
      </c>
      <c r="Z14" s="209" t="str">
        <f>IF(+$H$99=0,"",+$H$99)</f>
        <v/>
      </c>
      <c r="AA14" s="209" t="str">
        <f>IF(+$H$100=0,"",+$H$100)</f>
        <v/>
      </c>
      <c r="AB14" s="209" t="str">
        <f>IF(+$H$101=0,"",+$H$101)</f>
        <v/>
      </c>
      <c r="AC14" s="209" t="str">
        <f>IF(+$H$102=0,"",+$H$102)</f>
        <v/>
      </c>
      <c r="AD14" s="209" t="str">
        <f>IF(+$H$103=0,"",+$H$103)</f>
        <v/>
      </c>
      <c r="AE14" s="209" t="str">
        <f>IF(+$H$104=0,"",+$H$104)</f>
        <v/>
      </c>
      <c r="AF14" s="209" t="str">
        <f>IF(+$H$105=0,"",+$H$105)</f>
        <v/>
      </c>
      <c r="AG14" s="209" t="str">
        <f>IF(+$H$106=0,"",+$H$106)</f>
        <v/>
      </c>
      <c r="AH14" s="210"/>
      <c r="AI14" s="200"/>
      <c r="AJ14" s="200"/>
      <c r="AK14" s="200"/>
      <c r="AL14" s="200"/>
      <c r="AM14" s="200"/>
      <c r="AN14" s="200"/>
    </row>
    <row r="15" spans="1:40" s="237" customFormat="1" x14ac:dyDescent="0.25">
      <c r="A15" s="200"/>
      <c r="B15" s="204" t="str">
        <f>I74</f>
        <v xml:space="preserve"> </v>
      </c>
      <c r="C15" s="205" t="str">
        <f>IF(+$I$76=0,"",+$I$76)</f>
        <v/>
      </c>
      <c r="D15" s="206" t="str">
        <f>IF(+$I$77=0,"",+$I$77)</f>
        <v/>
      </c>
      <c r="E15" s="206" t="str">
        <f>IF(+$I$78=0,"",+$I$78)</f>
        <v/>
      </c>
      <c r="F15" s="206" t="str">
        <f>IF(+$I$79=0,"",+$I$79)</f>
        <v/>
      </c>
      <c r="G15" s="205" t="str">
        <f>IF(+$I$80=0,"",+$I$80)</f>
        <v/>
      </c>
      <c r="H15" s="205" t="str">
        <f>IF(+$I$81=0,"",+$I$81)</f>
        <v/>
      </c>
      <c r="I15" s="205" t="str">
        <f>IF(+$I$82=0,"",+$I$82)</f>
        <v/>
      </c>
      <c r="J15" s="206" t="str">
        <f>IF(+$I$83=0,"",+$I$83)</f>
        <v/>
      </c>
      <c r="K15" s="206" t="str">
        <f>IF(+$I$84=0,"",+$I$84)</f>
        <v/>
      </c>
      <c r="L15" s="205" t="str">
        <f>IF(+$I$85=0,"",+$I$85)</f>
        <v/>
      </c>
      <c r="M15" s="205" t="str">
        <f>IF(+$I$86=0,"",+$I$86)</f>
        <v/>
      </c>
      <c r="N15" s="205" t="str">
        <f>IF(+$I$87=0,"",+$I$87)</f>
        <v/>
      </c>
      <c r="O15" s="205" t="str">
        <f>IF(+$I$88=0,"",+$I$88)</f>
        <v/>
      </c>
      <c r="P15" s="205" t="str">
        <f>IF(+$I$89=0,"",+$I$89)</f>
        <v/>
      </c>
      <c r="Q15" s="206" t="str">
        <f>IF(+$I$90=0,"",+$I$90)</f>
        <v/>
      </c>
      <c r="R15" s="205" t="str">
        <f>IF(+$I$91=0,"",+$I$91)</f>
        <v/>
      </c>
      <c r="S15" s="205" t="str">
        <f>IF(+$I$92=0,"",+$I$92)</f>
        <v/>
      </c>
      <c r="T15" s="205" t="str">
        <f>IF(+$I$93=0,"",+$I$93)</f>
        <v/>
      </c>
      <c r="U15" s="205" t="str">
        <f>IF(+$I$94=0,"",+$I$94)</f>
        <v/>
      </c>
      <c r="V15" s="205" t="str">
        <f>IF(+$I$95=0,"",+$I$95)</f>
        <v/>
      </c>
      <c r="W15" s="205" t="str">
        <f>IF(+$I$96=0,"",+$I$96)</f>
        <v/>
      </c>
      <c r="X15" s="205" t="str">
        <f>IF(+$I$97=0,"",+$I$97)</f>
        <v/>
      </c>
      <c r="Y15" s="205" t="str">
        <f>IF(+$I$98=0,"",+$I$98)</f>
        <v/>
      </c>
      <c r="Z15" s="205" t="str">
        <f>IF(+$I$99=0,"",+$I$99)</f>
        <v/>
      </c>
      <c r="AA15" s="205" t="str">
        <f>IF(+$I$100=0,"",+$I$100)</f>
        <v/>
      </c>
      <c r="AB15" s="206" t="str">
        <f>IF(+$I$101=0,"",+$I$101)</f>
        <v/>
      </c>
      <c r="AC15" s="205" t="str">
        <f>IF(+$I$102=0,"",+$I$102)</f>
        <v/>
      </c>
      <c r="AD15" s="205" t="str">
        <f>IF(+$I$103=0,"",+$I$103)</f>
        <v/>
      </c>
      <c r="AE15" s="206" t="str">
        <f>IF(+$I$104=0,"",+$I$104)</f>
        <v/>
      </c>
      <c r="AF15" s="206" t="str">
        <f>IF(+$I$105=0,"",+$I$105)</f>
        <v/>
      </c>
      <c r="AG15" s="205" t="str">
        <f>IF(+$I$106=0,"",+$I$106)</f>
        <v/>
      </c>
      <c r="AH15" s="206">
        <f>SUM(C15:AG15)</f>
        <v>0</v>
      </c>
      <c r="AI15" s="200"/>
      <c r="AJ15" s="200"/>
      <c r="AK15" s="200"/>
      <c r="AL15" s="200"/>
      <c r="AM15" s="200"/>
      <c r="AN15" s="200"/>
    </row>
    <row r="16" spans="1:40" s="237" customFormat="1" x14ac:dyDescent="0.25">
      <c r="A16" s="200"/>
      <c r="B16" s="211" t="s">
        <v>2</v>
      </c>
      <c r="C16" s="202" t="str">
        <f>IF(+J$76=0,"",+$J$76)</f>
        <v/>
      </c>
      <c r="D16" s="202" t="str">
        <f>IF(+$J$77=0,"",+$J$77)</f>
        <v/>
      </c>
      <c r="E16" s="203" t="str">
        <f>IF(+$J$78=0,"",+$J$78)</f>
        <v/>
      </c>
      <c r="F16" s="203" t="str">
        <f>IF(+$J$79=0,"",+$J$79)</f>
        <v/>
      </c>
      <c r="G16" s="202" t="str">
        <f>IF(+$J$80=0,"",+$J$80)</f>
        <v/>
      </c>
      <c r="H16" s="202" t="str">
        <f>IF(+$J$81=0,"",+$J$81)</f>
        <v/>
      </c>
      <c r="I16" s="202" t="str">
        <f>IF(+$J$82=0,"",+$J$82)</f>
        <v/>
      </c>
      <c r="J16" s="203" t="str">
        <f>IF(+$J$83=0,"",+$J$83)</f>
        <v/>
      </c>
      <c r="K16" s="203" t="str">
        <f>IF(+$J$84=0,"",+$J$84)</f>
        <v/>
      </c>
      <c r="L16" s="202" t="str">
        <f>IF(+$J$85=0,"",+$J$85)</f>
        <v/>
      </c>
      <c r="M16" s="202" t="str">
        <f>IF(+$J$86=0,"",+$J$86)</f>
        <v/>
      </c>
      <c r="N16" s="202" t="str">
        <f>IF(+$J$87=0,"",+$J$87)</f>
        <v/>
      </c>
      <c r="O16" s="202" t="str">
        <f>IF(+$J$88=0,"",+$J$88)</f>
        <v/>
      </c>
      <c r="P16" s="202" t="str">
        <f>IF(+$J$89=0,"",+$J$89)</f>
        <v/>
      </c>
      <c r="Q16" s="203" t="str">
        <f>IF(+$J$90=0,"",+$J$90)</f>
        <v/>
      </c>
      <c r="R16" s="202" t="str">
        <f>IF(+$J$91=0,"",+$J$91)</f>
        <v/>
      </c>
      <c r="S16" s="202" t="str">
        <f>IF(+$J$92=0,"",+$J$92)</f>
        <v/>
      </c>
      <c r="T16" s="202" t="str">
        <f>IF(+$J$93=0,"",+$J$93)</f>
        <v/>
      </c>
      <c r="U16" s="202" t="str">
        <f>IF(+$J$94=0,"",+$J$94)</f>
        <v/>
      </c>
      <c r="V16" s="202" t="str">
        <f>IF(+$J$95=0,"",+$J$95)</f>
        <v/>
      </c>
      <c r="W16" s="202" t="str">
        <f>IF(+$J$96=0,"",+$J$96)</f>
        <v/>
      </c>
      <c r="X16" s="202" t="str">
        <f>IF(+$J$97=0,"",+$J$97)</f>
        <v/>
      </c>
      <c r="Y16" s="202" t="str">
        <f>IF(+$J$98=0,"",+$J$98)</f>
        <v/>
      </c>
      <c r="Z16" s="202" t="str">
        <f>IF(+$J$99=0,"",+$J$99)</f>
        <v/>
      </c>
      <c r="AA16" s="202" t="str">
        <f>IF(+$J$100=0,"",+$J$100)</f>
        <v/>
      </c>
      <c r="AB16" s="203" t="str">
        <f>IF(+$J$101=0,"",+$J$101)</f>
        <v/>
      </c>
      <c r="AC16" s="202" t="str">
        <f>IF(+$J$102=0,"",+$J$102)</f>
        <v/>
      </c>
      <c r="AD16" s="202" t="str">
        <f>IF(+$J$103=0,"",+$J$103)</f>
        <v/>
      </c>
      <c r="AE16" s="203" t="str">
        <f>IF(+$J$104=0,"",+$J$104)</f>
        <v/>
      </c>
      <c r="AF16" s="203" t="str">
        <f>IF(+$J$105=0,"",+$J$105)</f>
        <v/>
      </c>
      <c r="AG16" s="202" t="str">
        <f>IF(+$J$106=0,"",+$J$106)</f>
        <v/>
      </c>
      <c r="AH16" s="208"/>
      <c r="AI16" s="200"/>
      <c r="AJ16" s="200"/>
      <c r="AK16" s="200"/>
      <c r="AL16" s="200"/>
      <c r="AM16" s="200"/>
      <c r="AN16" s="200"/>
    </row>
    <row r="17" spans="1:40" s="237" customFormat="1" x14ac:dyDescent="0.25">
      <c r="A17" s="200"/>
      <c r="B17" s="212"/>
      <c r="C17" s="212"/>
      <c r="D17" s="212"/>
      <c r="E17" s="212"/>
      <c r="F17" s="212"/>
      <c r="G17" s="212"/>
      <c r="H17" s="212"/>
      <c r="I17" s="212"/>
      <c r="J17" s="212"/>
      <c r="K17" s="212"/>
      <c r="L17" s="212"/>
      <c r="M17" s="212"/>
      <c r="N17" s="212"/>
      <c r="O17" s="212"/>
      <c r="P17" s="212"/>
      <c r="Q17" s="212"/>
      <c r="R17" s="212"/>
      <c r="S17" s="212"/>
      <c r="T17" s="212"/>
      <c r="U17" s="212"/>
      <c r="V17" s="212"/>
      <c r="W17" s="212"/>
      <c r="X17" s="212"/>
      <c r="Y17" s="212"/>
      <c r="Z17" s="212"/>
      <c r="AA17" s="213"/>
      <c r="AB17" s="212"/>
      <c r="AC17" s="212"/>
      <c r="AD17" s="212"/>
      <c r="AE17" s="212"/>
      <c r="AF17" s="212"/>
      <c r="AG17" s="212"/>
      <c r="AH17" s="212"/>
      <c r="AI17" s="200"/>
      <c r="AJ17" s="200"/>
      <c r="AK17" s="200"/>
      <c r="AL17" s="200"/>
      <c r="AM17" s="200"/>
      <c r="AN17" s="200"/>
    </row>
    <row r="18" spans="1:40" s="237" customFormat="1" x14ac:dyDescent="0.25">
      <c r="A18" s="200"/>
      <c r="B18" s="196" t="s">
        <v>0</v>
      </c>
      <c r="C18" s="197">
        <f>IF(+$C$76=0,"",+$C$76)</f>
        <v>1</v>
      </c>
      <c r="D18" s="198">
        <f>IF(+$C$77=0,"",+$C$77)</f>
        <v>2</v>
      </c>
      <c r="E18" s="198">
        <f>IF(+$C$78=0,"",+$C$78)</f>
        <v>3</v>
      </c>
      <c r="F18" s="198">
        <f>IF(+$C$79=0,"",+$C$79)</f>
        <v>4</v>
      </c>
      <c r="G18" s="197">
        <f>IF(+$C$80=0,"",+$C$80)</f>
        <v>5</v>
      </c>
      <c r="H18" s="197">
        <f>IF(+$C$81=0,"",+$C$81)</f>
        <v>6</v>
      </c>
      <c r="I18" s="197">
        <f>IF(+$C$82=0,"",+$C$82)</f>
        <v>7</v>
      </c>
      <c r="J18" s="198">
        <f>IF(+$C$83=0,"",+$C$83)</f>
        <v>8</v>
      </c>
      <c r="K18" s="198">
        <f>IF(+$C$84=0,"",+$C$84)</f>
        <v>9</v>
      </c>
      <c r="L18" s="197">
        <f>IF(+$C$85=0,"",+$C$85)</f>
        <v>10</v>
      </c>
      <c r="M18" s="197">
        <f>IF(+$C$86=0,"",+$C$86)</f>
        <v>11</v>
      </c>
      <c r="N18" s="197">
        <f>IF(+$C$87=0,"",+$C$87)</f>
        <v>12</v>
      </c>
      <c r="O18" s="197">
        <f>IF(+$C$88=0,"",+$C$88)</f>
        <v>13</v>
      </c>
      <c r="P18" s="197">
        <f>IF(+$C$89=0,"",+$C$89)</f>
        <v>14</v>
      </c>
      <c r="Q18" s="198">
        <f>IF(+$C$90=0,"",+$C$90)</f>
        <v>15</v>
      </c>
      <c r="R18" s="197">
        <f>IF(+$C$91=0,"",+$C$91)</f>
        <v>16</v>
      </c>
      <c r="S18" s="197">
        <f>IF(+$C$92=0,"",+$C$92)</f>
        <v>17</v>
      </c>
      <c r="T18" s="197">
        <f>IF(+$C$93=0,"",+$C$93)</f>
        <v>18</v>
      </c>
      <c r="U18" s="197">
        <f>IF(+$C$94=0,"",+$C$94)</f>
        <v>19</v>
      </c>
      <c r="V18" s="197">
        <f>IF(+$C$95=0,"",+$C$95)</f>
        <v>20</v>
      </c>
      <c r="W18" s="197">
        <f>IF(+$C$96=0,"",+$C$96)</f>
        <v>21</v>
      </c>
      <c r="X18" s="197">
        <f>IF(+$C$97=0,"",+$C$97)</f>
        <v>22</v>
      </c>
      <c r="Y18" s="197">
        <f>IF(+$C$98=0,"",+$C$98)</f>
        <v>23</v>
      </c>
      <c r="Z18" s="197">
        <f>IF(+$C$99=0,"",+$C$99)</f>
        <v>24</v>
      </c>
      <c r="AA18" s="197">
        <f>IF(+$C$100=0,"",+$C$100)</f>
        <v>25</v>
      </c>
      <c r="AB18" s="198">
        <f>IF(+$C$101=0,"",+$C$101)</f>
        <v>26</v>
      </c>
      <c r="AC18" s="197">
        <f>IF(+$C$102=0,"",+$C$102)</f>
        <v>27</v>
      </c>
      <c r="AD18" s="197">
        <f>IF(+$C$103=0,"",+$C$103)</f>
        <v>28</v>
      </c>
      <c r="AE18" s="198">
        <f>IF(+$C$104=0,"",+$C$104)</f>
        <v>29</v>
      </c>
      <c r="AF18" s="198">
        <f>IF(+$C$105=0,"",+$C$105)</f>
        <v>30</v>
      </c>
      <c r="AG18" s="197">
        <f>IF(+$C$106=0,"",+$C$106)</f>
        <v>31</v>
      </c>
      <c r="AH18" s="199"/>
      <c r="AI18" s="200"/>
      <c r="AJ18" s="200"/>
      <c r="AK18" s="200"/>
      <c r="AL18" s="200"/>
      <c r="AM18" s="200"/>
      <c r="AN18" s="200"/>
    </row>
    <row r="19" spans="1:40" s="237" customFormat="1" x14ac:dyDescent="0.25">
      <c r="A19" s="200"/>
      <c r="B19" s="201" t="s">
        <v>22</v>
      </c>
      <c r="C19" s="202" t="s">
        <v>22</v>
      </c>
      <c r="D19" s="203" t="s">
        <v>22</v>
      </c>
      <c r="E19" s="203" t="s">
        <v>22</v>
      </c>
      <c r="F19" s="203"/>
      <c r="G19" s="202" t="s">
        <v>22</v>
      </c>
      <c r="H19" s="202" t="s">
        <v>22</v>
      </c>
      <c r="I19" s="202" t="s">
        <v>22</v>
      </c>
      <c r="J19" s="203" t="s">
        <v>22</v>
      </c>
      <c r="K19" s="203" t="s">
        <v>22</v>
      </c>
      <c r="L19" s="202" t="s">
        <v>22</v>
      </c>
      <c r="M19" s="202" t="s">
        <v>22</v>
      </c>
      <c r="N19" s="202" t="s">
        <v>22</v>
      </c>
      <c r="O19" s="202" t="s">
        <v>22</v>
      </c>
      <c r="P19" s="202" t="s">
        <v>22</v>
      </c>
      <c r="Q19" s="203" t="s">
        <v>22</v>
      </c>
      <c r="R19" s="202" t="s">
        <v>22</v>
      </c>
      <c r="S19" s="202" t="s">
        <v>22</v>
      </c>
      <c r="T19" s="202" t="s">
        <v>22</v>
      </c>
      <c r="U19" s="202" t="s">
        <v>22</v>
      </c>
      <c r="V19" s="202" t="s">
        <v>22</v>
      </c>
      <c r="W19" s="202" t="s">
        <v>22</v>
      </c>
      <c r="X19" s="202" t="s">
        <v>22</v>
      </c>
      <c r="Y19" s="202" t="s">
        <v>22</v>
      </c>
      <c r="Z19" s="202" t="s">
        <v>22</v>
      </c>
      <c r="AA19" s="202" t="s">
        <v>22</v>
      </c>
      <c r="AB19" s="203" t="s">
        <v>22</v>
      </c>
      <c r="AC19" s="202"/>
      <c r="AD19" s="202"/>
      <c r="AE19" s="203"/>
      <c r="AF19" s="203"/>
      <c r="AG19" s="202"/>
      <c r="AH19" s="203" t="s">
        <v>3</v>
      </c>
      <c r="AI19" s="200"/>
      <c r="AJ19" s="200"/>
      <c r="AK19" s="200"/>
      <c r="AL19" s="200"/>
      <c r="AM19" s="200"/>
      <c r="AN19" s="200"/>
    </row>
    <row r="20" spans="1:40" s="237" customFormat="1" x14ac:dyDescent="0.25">
      <c r="A20" s="200"/>
      <c r="B20" s="204" t="str">
        <f>K74</f>
        <v xml:space="preserve"> </v>
      </c>
      <c r="C20" s="205" t="str">
        <f>IF(+$K$76=0,"",+$K$76)</f>
        <v/>
      </c>
      <c r="D20" s="206" t="str">
        <f>IF(+$K$77=0,"",+$K$77)</f>
        <v/>
      </c>
      <c r="E20" s="206" t="str">
        <f>IF(+$K$78=0,"",+$K$78)</f>
        <v/>
      </c>
      <c r="F20" s="206" t="str">
        <f>IF(+$K$79=0,"",+$K$79)</f>
        <v/>
      </c>
      <c r="G20" s="205" t="str">
        <f>IF(+$K$80=0,"",+$K$80)</f>
        <v/>
      </c>
      <c r="H20" s="205" t="str">
        <f>IF(+$K$81=0,"",+$K$81)</f>
        <v/>
      </c>
      <c r="I20" s="205" t="str">
        <f>IF(+$K$82=0,"",+$K$82)</f>
        <v/>
      </c>
      <c r="J20" s="206" t="str">
        <f>IF(+$K$83=0,"",+$K$83)</f>
        <v/>
      </c>
      <c r="K20" s="206" t="str">
        <f>IF(+$K$84=0,"",+$K$84)</f>
        <v/>
      </c>
      <c r="L20" s="205" t="str">
        <f>IF(+$K$85=0,"",+$K$85)</f>
        <v/>
      </c>
      <c r="M20" s="205" t="str">
        <f>IF(+$K$86=0,"",+$K$86)</f>
        <v/>
      </c>
      <c r="N20" s="205" t="str">
        <f>IF(+$K$87=0,"",+$K$87)</f>
        <v/>
      </c>
      <c r="O20" s="205" t="str">
        <f>IF(+$K$88=0,"",+$K$88)</f>
        <v/>
      </c>
      <c r="P20" s="205" t="str">
        <f>IF(+$K$89=0,"",+$K$89)</f>
        <v/>
      </c>
      <c r="Q20" s="206" t="str">
        <f>IF(+$K$90=0,"",+$K$90)</f>
        <v/>
      </c>
      <c r="R20" s="205" t="str">
        <f>IF(+$K$91=0,"",+$K$91)</f>
        <v/>
      </c>
      <c r="S20" s="205" t="str">
        <f>IF(+$K$92=0,"",+$K$92)</f>
        <v/>
      </c>
      <c r="T20" s="205" t="str">
        <f>IF(+$K$93=0,"",+$K$93)</f>
        <v/>
      </c>
      <c r="U20" s="205" t="str">
        <f>IF(+$K$94=0,"",+$K$94)</f>
        <v/>
      </c>
      <c r="V20" s="205" t="str">
        <f>IF(+$K$95=0,"",+$K$95)</f>
        <v/>
      </c>
      <c r="W20" s="205" t="str">
        <f>IF(+$K$96=0,"",+$K$96)</f>
        <v/>
      </c>
      <c r="X20" s="205" t="str">
        <f>IF(+$K$97=0,"",+$K$97)</f>
        <v/>
      </c>
      <c r="Y20" s="205" t="str">
        <f>IF(+$K$98=0,"",+$K$98)</f>
        <v/>
      </c>
      <c r="Z20" s="205" t="str">
        <f>IF(+$K$99=0,"",+$K$99)</f>
        <v/>
      </c>
      <c r="AA20" s="205" t="str">
        <f>IF(+$K$100=0,"",+$K$100)</f>
        <v/>
      </c>
      <c r="AB20" s="206" t="str">
        <f>IF(+$K$101=0,"",+$K$101)</f>
        <v/>
      </c>
      <c r="AC20" s="205" t="str">
        <f>IF(+$K$102=0,"",+$K$102)</f>
        <v/>
      </c>
      <c r="AD20" s="205" t="str">
        <f>IF(+$K$103=0,"",+$K$103)</f>
        <v/>
      </c>
      <c r="AE20" s="206" t="str">
        <f>IF(+$K$104=0,"",+$K$104)</f>
        <v/>
      </c>
      <c r="AF20" s="206" t="str">
        <f>IF(+$K$105=0,"",+$K$105)</f>
        <v/>
      </c>
      <c r="AG20" s="205" t="str">
        <f>IF(+$K$106=0,"",+$K$106)</f>
        <v/>
      </c>
      <c r="AH20" s="206">
        <f>SUM(C20:AG20)</f>
        <v>0</v>
      </c>
      <c r="AI20" s="200"/>
      <c r="AJ20" s="200"/>
      <c r="AK20" s="200"/>
      <c r="AL20" s="200"/>
      <c r="AM20" s="200"/>
      <c r="AN20" s="200"/>
    </row>
    <row r="21" spans="1:40" s="237" customFormat="1" x14ac:dyDescent="0.25">
      <c r="A21" s="200"/>
      <c r="B21" s="211" t="s">
        <v>2</v>
      </c>
      <c r="C21" s="202" t="str">
        <f>IF(+$L$76=0,"",+$L$76)</f>
        <v/>
      </c>
      <c r="D21" s="202" t="str">
        <f>IF(+$L$77=0,"",+$L$77)</f>
        <v/>
      </c>
      <c r="E21" s="203" t="str">
        <f>IF(+$L$78=0,"",+$L$78)</f>
        <v/>
      </c>
      <c r="F21" s="203" t="str">
        <f>IF(+$L$79=0,"",+$L$79)</f>
        <v/>
      </c>
      <c r="G21" s="202" t="str">
        <f>IF(+$L$80=0,"",+$L$80)</f>
        <v/>
      </c>
      <c r="H21" s="202" t="str">
        <f>IF(+$L$81=0,"",+$L$81)</f>
        <v/>
      </c>
      <c r="I21" s="202" t="str">
        <f>IF(+$L$82=0,"",+$L$82)</f>
        <v/>
      </c>
      <c r="J21" s="203" t="str">
        <f>IF(+$L$83=0,"",+$L$83)</f>
        <v/>
      </c>
      <c r="K21" s="203" t="str">
        <f>IF(+$L$84=0,"",+$L$84)</f>
        <v/>
      </c>
      <c r="L21" s="202" t="str">
        <f>IF(+$L$85=0,"",+$L$85)</f>
        <v/>
      </c>
      <c r="M21" s="202" t="str">
        <f>IF(+$L$86=0,"",+$L$86)</f>
        <v/>
      </c>
      <c r="N21" s="202" t="str">
        <f>IF(+$L$87=0,"",+$L$87)</f>
        <v/>
      </c>
      <c r="O21" s="202" t="str">
        <f>IF(+$L$88=0,"",+$L$88)</f>
        <v/>
      </c>
      <c r="P21" s="202" t="str">
        <f>IF(+$L$89=0,"",+$L$89)</f>
        <v/>
      </c>
      <c r="Q21" s="203" t="str">
        <f>IF(+$L$90=0,"",+$L$90)</f>
        <v/>
      </c>
      <c r="R21" s="202" t="str">
        <f>IF(+$L$91=0,"",+$L$91)</f>
        <v/>
      </c>
      <c r="S21" s="202" t="str">
        <f>IF(+$L$92=0,"",+$L$92)</f>
        <v/>
      </c>
      <c r="T21" s="202" t="str">
        <f>IF(+$L$93=0,"",+$L$93)</f>
        <v/>
      </c>
      <c r="U21" s="202" t="str">
        <f>IF(+$L$94=0,"",+$L$94)</f>
        <v/>
      </c>
      <c r="V21" s="202" t="str">
        <f>IF(+$L$95=0,"",+$L$95)</f>
        <v/>
      </c>
      <c r="W21" s="202" t="str">
        <f>IF(+$L$96=0,"",+$L$96)</f>
        <v/>
      </c>
      <c r="X21" s="202" t="str">
        <f>IF(+$L$97=0,"",+$L$97)</f>
        <v/>
      </c>
      <c r="Y21" s="202" t="str">
        <f>IF(+$L$98=0,"",+$L$98)</f>
        <v/>
      </c>
      <c r="Z21" s="202" t="str">
        <f>IF(+$L$99=0,"",+$L$99)</f>
        <v/>
      </c>
      <c r="AA21" s="202" t="str">
        <f>IF(+$L$100=0,"",+$L$100)</f>
        <v/>
      </c>
      <c r="AB21" s="203" t="str">
        <f>IF(+$L$101=0,"",+$L$101)</f>
        <v/>
      </c>
      <c r="AC21" s="202" t="str">
        <f>IF(+$L$102=0,"",+$L$102)</f>
        <v/>
      </c>
      <c r="AD21" s="202" t="str">
        <f>IF(+$L$103=0,"",+$L$103)</f>
        <v/>
      </c>
      <c r="AE21" s="203" t="str">
        <f>IF(+$L$104=0,"",+$L$104)</f>
        <v/>
      </c>
      <c r="AF21" s="203" t="str">
        <f>IF(+$L$105=0,"",+$L$105)</f>
        <v/>
      </c>
      <c r="AG21" s="202" t="str">
        <f>IF(+$L$106=0,"",+$L$106)</f>
        <v/>
      </c>
      <c r="AH21" s="208"/>
      <c r="AI21" s="200"/>
      <c r="AJ21" s="200"/>
      <c r="AK21" s="200"/>
      <c r="AL21" s="200"/>
      <c r="AM21" s="200"/>
      <c r="AN21" s="200"/>
    </row>
    <row r="22" spans="1:40" s="237" customFormat="1" x14ac:dyDescent="0.25">
      <c r="A22" s="200"/>
      <c r="B22" s="212"/>
      <c r="C22" s="212"/>
      <c r="D22" s="212"/>
      <c r="E22" s="212"/>
      <c r="F22" s="212"/>
      <c r="G22" s="212"/>
      <c r="H22" s="212"/>
      <c r="I22" s="212"/>
      <c r="J22" s="212"/>
      <c r="K22" s="212"/>
      <c r="L22" s="212"/>
      <c r="M22" s="212"/>
      <c r="N22" s="212"/>
      <c r="O22" s="212"/>
      <c r="P22" s="212"/>
      <c r="Q22" s="212"/>
      <c r="R22" s="212"/>
      <c r="S22" s="212"/>
      <c r="T22" s="212"/>
      <c r="U22" s="212"/>
      <c r="V22" s="212"/>
      <c r="W22" s="212"/>
      <c r="X22" s="212"/>
      <c r="Y22" s="212"/>
      <c r="Z22" s="212"/>
      <c r="AA22" s="213"/>
      <c r="AB22" s="212"/>
      <c r="AC22" s="212"/>
      <c r="AD22" s="212"/>
      <c r="AE22" s="212"/>
      <c r="AF22" s="212"/>
      <c r="AG22" s="212"/>
      <c r="AH22" s="212"/>
      <c r="AI22" s="200"/>
      <c r="AJ22" s="200"/>
      <c r="AK22" s="200"/>
      <c r="AL22" s="200"/>
      <c r="AM22" s="200"/>
      <c r="AN22" s="200"/>
    </row>
    <row r="23" spans="1:40" s="237" customFormat="1" x14ac:dyDescent="0.25">
      <c r="A23" s="200"/>
      <c r="B23" s="196" t="s">
        <v>0</v>
      </c>
      <c r="C23" s="197">
        <f>IF(+$C$76=0,"",+$C$76)</f>
        <v>1</v>
      </c>
      <c r="D23" s="198">
        <f>IF(+$C$77=0,"",+$C$77)</f>
        <v>2</v>
      </c>
      <c r="E23" s="198">
        <f>IF(+$C$78=0,"",+$C$78)</f>
        <v>3</v>
      </c>
      <c r="F23" s="198">
        <f>IF(+$C$79=0,"",+$C$79)</f>
        <v>4</v>
      </c>
      <c r="G23" s="197">
        <f>IF(+$C$80=0,"",+$C$80)</f>
        <v>5</v>
      </c>
      <c r="H23" s="197">
        <f>IF(+$C$81=0,"",+$C$81)</f>
        <v>6</v>
      </c>
      <c r="I23" s="197">
        <f>IF(+$C$82=0,"",+$C$82)</f>
        <v>7</v>
      </c>
      <c r="J23" s="198">
        <f>IF(+$C$83=0,"",+$C$83)</f>
        <v>8</v>
      </c>
      <c r="K23" s="198">
        <f>IF(+$C$84=0,"",+$C$84)</f>
        <v>9</v>
      </c>
      <c r="L23" s="197">
        <f>IF(+$C$85=0,"",+$C$85)</f>
        <v>10</v>
      </c>
      <c r="M23" s="197">
        <f>IF(+$C$86=0,"",+$C$86)</f>
        <v>11</v>
      </c>
      <c r="N23" s="197">
        <f>IF(+$C$87=0,"",+$C$87)</f>
        <v>12</v>
      </c>
      <c r="O23" s="197">
        <f>IF(+$C$88=0,"",+$C$88)</f>
        <v>13</v>
      </c>
      <c r="P23" s="197">
        <f>IF(+$C$89=0,"",+$C$89)</f>
        <v>14</v>
      </c>
      <c r="Q23" s="198">
        <f>IF(+$C$90=0,"",+$C$90)</f>
        <v>15</v>
      </c>
      <c r="R23" s="197">
        <f>IF(+$C$91=0,"",+$C$91)</f>
        <v>16</v>
      </c>
      <c r="S23" s="197">
        <f>IF(+$C$92=0,"",+$C$92)</f>
        <v>17</v>
      </c>
      <c r="T23" s="197">
        <f>IF(+$C$93=0,"",+$C$93)</f>
        <v>18</v>
      </c>
      <c r="U23" s="197">
        <f>IF(+$C$94=0,"",+$C$94)</f>
        <v>19</v>
      </c>
      <c r="V23" s="197">
        <f>IF(+$C$95=0,"",+$C$95)</f>
        <v>20</v>
      </c>
      <c r="W23" s="197">
        <f>IF(+$C$96=0,"",+$C$96)</f>
        <v>21</v>
      </c>
      <c r="X23" s="197">
        <f>IF(+$C$97=0,"",+$C$97)</f>
        <v>22</v>
      </c>
      <c r="Y23" s="197">
        <f>IF(+$C$98=0,"",+$C$98)</f>
        <v>23</v>
      </c>
      <c r="Z23" s="197">
        <f>IF(+$C$99=0,"",+$C$99)</f>
        <v>24</v>
      </c>
      <c r="AA23" s="197">
        <f>IF(+$C$100=0,"",+$C$100)</f>
        <v>25</v>
      </c>
      <c r="AB23" s="198">
        <f>IF(+$C$101=0,"",+$C$101)</f>
        <v>26</v>
      </c>
      <c r="AC23" s="197">
        <f>IF(+$C$102=0,"",+$C$102)</f>
        <v>27</v>
      </c>
      <c r="AD23" s="197">
        <f>IF(+$C$103=0,"",+$C$103)</f>
        <v>28</v>
      </c>
      <c r="AE23" s="198">
        <f>IF(+$C$104=0,"",+$C$104)</f>
        <v>29</v>
      </c>
      <c r="AF23" s="198">
        <f>IF(+$C$105=0,"",+$C$105)</f>
        <v>30</v>
      </c>
      <c r="AG23" s="197">
        <f>IF(+$C$106=0,"",+$C$106)</f>
        <v>31</v>
      </c>
      <c r="AH23" s="199"/>
      <c r="AI23" s="200"/>
      <c r="AJ23" s="200"/>
      <c r="AK23" s="200"/>
      <c r="AL23" s="200"/>
      <c r="AM23" s="200"/>
      <c r="AN23" s="200"/>
    </row>
    <row r="24" spans="1:40" s="237" customFormat="1" x14ac:dyDescent="0.25">
      <c r="A24" s="200"/>
      <c r="B24" s="201" t="s">
        <v>22</v>
      </c>
      <c r="C24" s="202" t="s">
        <v>22</v>
      </c>
      <c r="D24" s="203" t="s">
        <v>22</v>
      </c>
      <c r="E24" s="203" t="s">
        <v>22</v>
      </c>
      <c r="F24" s="203"/>
      <c r="G24" s="202" t="s">
        <v>22</v>
      </c>
      <c r="H24" s="202" t="s">
        <v>22</v>
      </c>
      <c r="I24" s="202" t="s">
        <v>22</v>
      </c>
      <c r="J24" s="203" t="s">
        <v>22</v>
      </c>
      <c r="K24" s="203" t="s">
        <v>22</v>
      </c>
      <c r="L24" s="202" t="s">
        <v>22</v>
      </c>
      <c r="M24" s="202" t="s">
        <v>22</v>
      </c>
      <c r="N24" s="202" t="s">
        <v>22</v>
      </c>
      <c r="O24" s="202" t="s">
        <v>22</v>
      </c>
      <c r="P24" s="202" t="s">
        <v>22</v>
      </c>
      <c r="Q24" s="203" t="s">
        <v>22</v>
      </c>
      <c r="R24" s="202" t="s">
        <v>22</v>
      </c>
      <c r="S24" s="202" t="s">
        <v>22</v>
      </c>
      <c r="T24" s="202" t="s">
        <v>22</v>
      </c>
      <c r="U24" s="202" t="s">
        <v>22</v>
      </c>
      <c r="V24" s="202" t="s">
        <v>22</v>
      </c>
      <c r="W24" s="202" t="s">
        <v>22</v>
      </c>
      <c r="X24" s="202" t="s">
        <v>22</v>
      </c>
      <c r="Y24" s="202" t="s">
        <v>22</v>
      </c>
      <c r="Z24" s="202" t="s">
        <v>22</v>
      </c>
      <c r="AA24" s="202" t="s">
        <v>22</v>
      </c>
      <c r="AB24" s="203" t="s">
        <v>22</v>
      </c>
      <c r="AC24" s="202"/>
      <c r="AD24" s="202"/>
      <c r="AE24" s="203"/>
      <c r="AF24" s="203"/>
      <c r="AG24" s="202"/>
      <c r="AH24" s="203" t="s">
        <v>3</v>
      </c>
      <c r="AI24" s="200"/>
      <c r="AJ24" s="200"/>
      <c r="AK24" s="200"/>
      <c r="AL24" s="200"/>
      <c r="AM24" s="200"/>
      <c r="AN24" s="200"/>
    </row>
    <row r="25" spans="1:40" s="237" customFormat="1" x14ac:dyDescent="0.25">
      <c r="A25" s="200"/>
      <c r="B25" s="204" t="str">
        <f>M74</f>
        <v xml:space="preserve"> </v>
      </c>
      <c r="C25" s="205" t="str">
        <f>IF(+$M$76=0,"",+$M$76)</f>
        <v/>
      </c>
      <c r="D25" s="206" t="str">
        <f>IF(+$M$77=0,"",+$M$77)</f>
        <v/>
      </c>
      <c r="E25" s="206" t="str">
        <f>IF(+$M$78=0,"",+$M$78)</f>
        <v/>
      </c>
      <c r="F25" s="206" t="str">
        <f>IF(+$M$79=0,"",+$M$79)</f>
        <v/>
      </c>
      <c r="G25" s="205" t="str">
        <f>IF(+$M$80=0,"",+$M$80)</f>
        <v/>
      </c>
      <c r="H25" s="205" t="str">
        <f>IF(+$M$81=0,"",+$M$81)</f>
        <v/>
      </c>
      <c r="I25" s="205" t="str">
        <f>IF(+$M$82=0,"",+$M$82)</f>
        <v/>
      </c>
      <c r="J25" s="206" t="str">
        <f>IF(+$M$83=0,"",+$M$83)</f>
        <v/>
      </c>
      <c r="K25" s="206" t="str">
        <f>IF(+$M$84=0,"",+$M$84)</f>
        <v/>
      </c>
      <c r="L25" s="205" t="str">
        <f>IF(+$M$85=0,"",+$M$85)</f>
        <v/>
      </c>
      <c r="M25" s="205" t="str">
        <f>IF(+$M$86=0,"",+$M$86)</f>
        <v/>
      </c>
      <c r="N25" s="205" t="str">
        <f>IF(+$M$87=0,"",+$M$87)</f>
        <v/>
      </c>
      <c r="O25" s="205" t="str">
        <f>IF(+$M$88=0,"",+$M$88)</f>
        <v/>
      </c>
      <c r="P25" s="205" t="str">
        <f>IF(+$M$89=0,"",+$M$89)</f>
        <v/>
      </c>
      <c r="Q25" s="206" t="str">
        <f>IF(+$M$90=0,"",+$M$90)</f>
        <v/>
      </c>
      <c r="R25" s="205" t="str">
        <f>IF(+$M$91=0,"",+$M$91)</f>
        <v/>
      </c>
      <c r="S25" s="205" t="str">
        <f>IF(+$M$92=0,"",+$M$92)</f>
        <v/>
      </c>
      <c r="T25" s="205" t="str">
        <f>IF(+$M$93=0,"",+$M$93)</f>
        <v/>
      </c>
      <c r="U25" s="205" t="str">
        <f>IF(+$M$94=0,"",+$M$94)</f>
        <v/>
      </c>
      <c r="V25" s="205" t="str">
        <f>IF(+$M$95=0,"",+$M$95)</f>
        <v/>
      </c>
      <c r="W25" s="205" t="str">
        <f>IF(+$M$96=0,"",+$M$96)</f>
        <v/>
      </c>
      <c r="X25" s="205" t="str">
        <f>IF(+$M$97=0,"",+$M$97)</f>
        <v/>
      </c>
      <c r="Y25" s="205" t="str">
        <f>IF(+$M$98=0,"",+$M$98)</f>
        <v/>
      </c>
      <c r="Z25" s="205" t="str">
        <f>IF(+$M$99=0,"",+$M$99)</f>
        <v/>
      </c>
      <c r="AA25" s="205" t="str">
        <f>IF(+$M$100=0,"",+$M$100)</f>
        <v/>
      </c>
      <c r="AB25" s="206" t="str">
        <f>IF(+$M$101=0,"",+$M$101)</f>
        <v/>
      </c>
      <c r="AC25" s="205" t="str">
        <f>IF(+$M$102=0,"",+$M$102)</f>
        <v/>
      </c>
      <c r="AD25" s="205" t="str">
        <f>IF(+$M$103=0,"",+$M$103)</f>
        <v/>
      </c>
      <c r="AE25" s="206" t="str">
        <f>IF(+$M$104=0,"",+$M$104)</f>
        <v/>
      </c>
      <c r="AF25" s="206" t="str">
        <f>IF(+$M$105=0,"",+$M$105)</f>
        <v/>
      </c>
      <c r="AG25" s="205" t="str">
        <f>IF(+$M$106=0,"",+$M$106)</f>
        <v/>
      </c>
      <c r="AH25" s="206">
        <f>SUM(C25:AG25)</f>
        <v>0</v>
      </c>
      <c r="AI25" s="200"/>
      <c r="AJ25" s="200"/>
      <c r="AK25" s="200"/>
      <c r="AL25" s="200"/>
      <c r="AM25" s="200"/>
      <c r="AN25" s="200"/>
    </row>
    <row r="26" spans="1:40" s="237" customFormat="1" x14ac:dyDescent="0.25">
      <c r="A26" s="200"/>
      <c r="B26" s="211" t="s">
        <v>2</v>
      </c>
      <c r="C26" s="202" t="str">
        <f>IF(+$N$76=0,"",+$N$76)</f>
        <v/>
      </c>
      <c r="D26" s="203" t="str">
        <f>IF(+$N$77=0,"",+$N$77)</f>
        <v/>
      </c>
      <c r="E26" s="203" t="str">
        <f>IF(+$N$78=0,"",+$N$78)</f>
        <v/>
      </c>
      <c r="F26" s="203" t="str">
        <f>IF(+$N$79=0,"",+$N$79)</f>
        <v/>
      </c>
      <c r="G26" s="202" t="str">
        <f>IF(+$N$80=0,"",+$N$80)</f>
        <v/>
      </c>
      <c r="H26" s="202" t="str">
        <f>IF(+$N$81=0,"",+$N$81)</f>
        <v/>
      </c>
      <c r="I26" s="202" t="str">
        <f>IF(+$N$82=0,"",+$N$82)</f>
        <v/>
      </c>
      <c r="J26" s="203" t="str">
        <f>IF(+$N$83=0,"",+$N$83)</f>
        <v/>
      </c>
      <c r="K26" s="203" t="str">
        <f>IF(+$N$84=0,"",+$N$84)</f>
        <v/>
      </c>
      <c r="L26" s="202" t="str">
        <f>IF(+$N$85=0,"",+$N$85)</f>
        <v/>
      </c>
      <c r="M26" s="202" t="str">
        <f>IF(+$N$86=0,"",+$N$86)</f>
        <v/>
      </c>
      <c r="N26" s="202" t="str">
        <f>IF(+$N$87=0,"",+$N$87)</f>
        <v/>
      </c>
      <c r="O26" s="202" t="str">
        <f>IF(+$N$88=0,"",+$N$88)</f>
        <v/>
      </c>
      <c r="P26" s="202" t="str">
        <f>IF(+$N$89=0,"",+$N$89)</f>
        <v/>
      </c>
      <c r="Q26" s="203" t="str">
        <f>IF(+$N$90=0,"",+$N$90)</f>
        <v/>
      </c>
      <c r="R26" s="202" t="str">
        <f>IF(+$N$91=0,"",+$N$91)</f>
        <v/>
      </c>
      <c r="S26" s="202" t="str">
        <f>IF(+$N$92=0,"",+$N$92)</f>
        <v/>
      </c>
      <c r="T26" s="202" t="str">
        <f>IF(+$N$93=0,"",+$N$93)</f>
        <v/>
      </c>
      <c r="U26" s="202" t="str">
        <f>IF(+$N$94=0,"",+$N$94)</f>
        <v/>
      </c>
      <c r="V26" s="202" t="str">
        <f>IF(+$N$95=0,"",+$N$95)</f>
        <v/>
      </c>
      <c r="W26" s="202" t="str">
        <f>IF(+$N$96=0,"",+$N$96)</f>
        <v/>
      </c>
      <c r="X26" s="202" t="str">
        <f>IF(+$N$97=0,"",+$N$97)</f>
        <v/>
      </c>
      <c r="Y26" s="202" t="str">
        <f>IF(+$N$98=0,"",+$N$98)</f>
        <v/>
      </c>
      <c r="Z26" s="202" t="str">
        <f>IF(+$N$99=0,"",+$N$99)</f>
        <v/>
      </c>
      <c r="AA26" s="202" t="str">
        <f>IF(+$N$100=0,"",+$N$100)</f>
        <v/>
      </c>
      <c r="AB26" s="203" t="str">
        <f>IF(+$N$101=0,"",+$N$101)</f>
        <v/>
      </c>
      <c r="AC26" s="202" t="str">
        <f>IF(+$N$102=0,"",+$N$102)</f>
        <v/>
      </c>
      <c r="AD26" s="202" t="str">
        <f>IF(+$N$103=0,"",+$N$103)</f>
        <v/>
      </c>
      <c r="AE26" s="203" t="str">
        <f>IF(+$N$104=0,"",+$N$104)</f>
        <v/>
      </c>
      <c r="AF26" s="203" t="str">
        <f>IF(+$N$105=0,"",+$N$105)</f>
        <v/>
      </c>
      <c r="AG26" s="202" t="str">
        <f>IF(+$N$106=0,"",+$N$106)</f>
        <v/>
      </c>
      <c r="AH26" s="208"/>
      <c r="AI26" s="200"/>
      <c r="AJ26" s="200"/>
      <c r="AK26" s="200"/>
      <c r="AL26" s="200"/>
      <c r="AM26" s="200"/>
      <c r="AN26" s="200"/>
    </row>
    <row r="27" spans="1:40" s="237" customFormat="1" x14ac:dyDescent="0.25">
      <c r="A27" s="200"/>
      <c r="B27" s="212"/>
      <c r="C27" s="212"/>
      <c r="D27" s="212"/>
      <c r="E27" s="212"/>
      <c r="F27" s="212"/>
      <c r="G27" s="212"/>
      <c r="H27" s="212"/>
      <c r="I27" s="212"/>
      <c r="J27" s="212"/>
      <c r="K27" s="212"/>
      <c r="L27" s="212"/>
      <c r="M27" s="212"/>
      <c r="N27" s="212"/>
      <c r="O27" s="212"/>
      <c r="P27" s="212"/>
      <c r="Q27" s="212"/>
      <c r="R27" s="212"/>
      <c r="S27" s="212"/>
      <c r="T27" s="212"/>
      <c r="U27" s="212"/>
      <c r="V27" s="212"/>
      <c r="W27" s="212"/>
      <c r="X27" s="212"/>
      <c r="Y27" s="212"/>
      <c r="Z27" s="212"/>
      <c r="AA27" s="213"/>
      <c r="AB27" s="212"/>
      <c r="AC27" s="212"/>
      <c r="AD27" s="212"/>
      <c r="AE27" s="212"/>
      <c r="AF27" s="212"/>
      <c r="AG27" s="212"/>
      <c r="AH27" s="212"/>
      <c r="AI27" s="200"/>
      <c r="AJ27" s="200"/>
      <c r="AK27" s="200"/>
      <c r="AL27" s="200"/>
      <c r="AM27" s="200"/>
      <c r="AN27" s="200"/>
    </row>
    <row r="28" spans="1:40" s="237" customFormat="1" x14ac:dyDescent="0.25">
      <c r="A28" s="200"/>
      <c r="B28" s="196" t="s">
        <v>0</v>
      </c>
      <c r="C28" s="197">
        <f>IF(+$C$76=0,"",+$C$76)</f>
        <v>1</v>
      </c>
      <c r="D28" s="198">
        <f>IF(+$C$77=0,"",+$C$77)</f>
        <v>2</v>
      </c>
      <c r="E28" s="198">
        <f>IF(+$C$78=0,"",+$C$78)</f>
        <v>3</v>
      </c>
      <c r="F28" s="198">
        <f>IF(+$C$79=0,"",+$C$79)</f>
        <v>4</v>
      </c>
      <c r="G28" s="197">
        <f>IF(+$C$80=0,"",+$C$80)</f>
        <v>5</v>
      </c>
      <c r="H28" s="197">
        <f>IF(+$C$81=0,"",+$C$81)</f>
        <v>6</v>
      </c>
      <c r="I28" s="197">
        <f>IF(+$C$82=0,"",+$C$82)</f>
        <v>7</v>
      </c>
      <c r="J28" s="198">
        <f>IF(+$C$83=0,"",+$C$83)</f>
        <v>8</v>
      </c>
      <c r="K28" s="198">
        <f>IF(+$C$84=0,"",+$C$84)</f>
        <v>9</v>
      </c>
      <c r="L28" s="197">
        <f>IF(+$C$85=0,"",+$C$85)</f>
        <v>10</v>
      </c>
      <c r="M28" s="197">
        <f>IF(+$C$86=0,"",+$C$86)</f>
        <v>11</v>
      </c>
      <c r="N28" s="197">
        <f>IF(+$C$87=0,"",+$C$87)</f>
        <v>12</v>
      </c>
      <c r="O28" s="197">
        <f>IF(+$C$88=0,"",+$C$88)</f>
        <v>13</v>
      </c>
      <c r="P28" s="197">
        <f>IF(+$C$89=0,"",+$C$89)</f>
        <v>14</v>
      </c>
      <c r="Q28" s="198">
        <f>IF(+$C$90=0,"",+$C$90)</f>
        <v>15</v>
      </c>
      <c r="R28" s="197">
        <f>IF(+$C$91=0,"",+$C$91)</f>
        <v>16</v>
      </c>
      <c r="S28" s="197">
        <f>IF(+$C$92=0,"",+$C$92)</f>
        <v>17</v>
      </c>
      <c r="T28" s="197">
        <f>IF(+$C$93=0,"",+$C$93)</f>
        <v>18</v>
      </c>
      <c r="U28" s="197">
        <f>IF(+$C$94=0,"",+$C$94)</f>
        <v>19</v>
      </c>
      <c r="V28" s="197">
        <f>IF(+$C$95=0,"",+$C$95)</f>
        <v>20</v>
      </c>
      <c r="W28" s="197">
        <f>IF(+$C$96=0,"",+$C$96)</f>
        <v>21</v>
      </c>
      <c r="X28" s="197">
        <f>IF(+$C$97=0,"",+$C$97)</f>
        <v>22</v>
      </c>
      <c r="Y28" s="197">
        <f>IF(+$C$98=0,"",+$C$98)</f>
        <v>23</v>
      </c>
      <c r="Z28" s="197">
        <f>IF(+$C$99=0,"",+$C$99)</f>
        <v>24</v>
      </c>
      <c r="AA28" s="197">
        <f>IF(+$C$100=0,"",+$C$100)</f>
        <v>25</v>
      </c>
      <c r="AB28" s="198">
        <f>IF(+$C$101=0,"",+$C$101)</f>
        <v>26</v>
      </c>
      <c r="AC28" s="197">
        <f>IF(+$C$102=0,"",+$C$102)</f>
        <v>27</v>
      </c>
      <c r="AD28" s="197">
        <f>IF(+$C$103=0,"",+$C$103)</f>
        <v>28</v>
      </c>
      <c r="AE28" s="198">
        <f>IF(+$C$104=0,"",+$C$104)</f>
        <v>29</v>
      </c>
      <c r="AF28" s="198">
        <f>IF(+$C$105=0,"",+$C$105)</f>
        <v>30</v>
      </c>
      <c r="AG28" s="197">
        <f>IF(+$C$106=0,"",+$C$106)</f>
        <v>31</v>
      </c>
      <c r="AH28" s="199"/>
      <c r="AI28" s="200"/>
      <c r="AJ28" s="200"/>
      <c r="AK28" s="200"/>
      <c r="AL28" s="200"/>
      <c r="AM28" s="200"/>
      <c r="AN28" s="200"/>
    </row>
    <row r="29" spans="1:40" s="237" customFormat="1" x14ac:dyDescent="0.25">
      <c r="A29" s="200"/>
      <c r="B29" s="201" t="s">
        <v>22</v>
      </c>
      <c r="C29" s="202" t="s">
        <v>22</v>
      </c>
      <c r="D29" s="203" t="s">
        <v>22</v>
      </c>
      <c r="E29" s="203" t="s">
        <v>22</v>
      </c>
      <c r="F29" s="203"/>
      <c r="G29" s="202" t="s">
        <v>22</v>
      </c>
      <c r="H29" s="202" t="s">
        <v>22</v>
      </c>
      <c r="I29" s="202" t="s">
        <v>22</v>
      </c>
      <c r="J29" s="203" t="s">
        <v>22</v>
      </c>
      <c r="K29" s="203" t="s">
        <v>22</v>
      </c>
      <c r="L29" s="202" t="s">
        <v>22</v>
      </c>
      <c r="M29" s="202" t="s">
        <v>22</v>
      </c>
      <c r="N29" s="202" t="s">
        <v>22</v>
      </c>
      <c r="O29" s="202" t="s">
        <v>22</v>
      </c>
      <c r="P29" s="202" t="s">
        <v>22</v>
      </c>
      <c r="Q29" s="203" t="s">
        <v>22</v>
      </c>
      <c r="R29" s="202" t="s">
        <v>22</v>
      </c>
      <c r="S29" s="202" t="s">
        <v>22</v>
      </c>
      <c r="T29" s="202" t="s">
        <v>22</v>
      </c>
      <c r="U29" s="202" t="s">
        <v>22</v>
      </c>
      <c r="V29" s="202" t="s">
        <v>22</v>
      </c>
      <c r="W29" s="202" t="s">
        <v>22</v>
      </c>
      <c r="X29" s="202" t="s">
        <v>22</v>
      </c>
      <c r="Y29" s="202" t="s">
        <v>22</v>
      </c>
      <c r="Z29" s="202" t="s">
        <v>22</v>
      </c>
      <c r="AA29" s="202" t="s">
        <v>22</v>
      </c>
      <c r="AB29" s="203" t="s">
        <v>22</v>
      </c>
      <c r="AC29" s="202"/>
      <c r="AD29" s="202"/>
      <c r="AE29" s="203"/>
      <c r="AF29" s="203"/>
      <c r="AG29" s="202"/>
      <c r="AH29" s="203" t="s">
        <v>3</v>
      </c>
      <c r="AI29" s="200"/>
      <c r="AJ29" s="200"/>
      <c r="AK29" s="200"/>
      <c r="AL29" s="200"/>
      <c r="AM29" s="200"/>
      <c r="AN29" s="200"/>
    </row>
    <row r="30" spans="1:40" s="237" customFormat="1" x14ac:dyDescent="0.25">
      <c r="A30" s="200"/>
      <c r="B30" s="204" t="str">
        <f>O74</f>
        <v xml:space="preserve"> </v>
      </c>
      <c r="C30" s="205" t="str">
        <f>IF(+$O$76=0,"",+$O$76)</f>
        <v/>
      </c>
      <c r="D30" s="206" t="str">
        <f>IF(+$O$77=0,"",+$O$77)</f>
        <v/>
      </c>
      <c r="E30" s="206" t="str">
        <f>IF(+$O$78=0,"",+$O$78)</f>
        <v/>
      </c>
      <c r="F30" s="206" t="str">
        <f>IF(+$O$79=0,"",+$O$79)</f>
        <v/>
      </c>
      <c r="G30" s="205" t="str">
        <f>IF(+$O$80=0,"",+$O$80)</f>
        <v/>
      </c>
      <c r="H30" s="205" t="str">
        <f>IF(+$O$81=0,"",+$O$81)</f>
        <v/>
      </c>
      <c r="I30" s="205" t="str">
        <f>IF(+$O$82=0,"",+$O$82)</f>
        <v/>
      </c>
      <c r="J30" s="206" t="str">
        <f>IF(+$O$83=0,"",+$O$83)</f>
        <v/>
      </c>
      <c r="K30" s="206" t="str">
        <f>IF(+$O$84=0,"",+$O$84)</f>
        <v/>
      </c>
      <c r="L30" s="205" t="str">
        <f>IF(+$O$85=0,"",+$O$85)</f>
        <v/>
      </c>
      <c r="M30" s="205" t="str">
        <f>IF(+$O$86=0,"",+$O$86)</f>
        <v/>
      </c>
      <c r="N30" s="205" t="str">
        <f>IF(+$O$87=0,"",+$O$87)</f>
        <v/>
      </c>
      <c r="O30" s="205" t="str">
        <f>IF(+$O$88=0,"",+$O$88)</f>
        <v/>
      </c>
      <c r="P30" s="205" t="str">
        <f>IF(+$O$89=0,"",+$O$89)</f>
        <v/>
      </c>
      <c r="Q30" s="206" t="str">
        <f>IF(+$O$90=0,"",+$O$90)</f>
        <v/>
      </c>
      <c r="R30" s="205" t="str">
        <f>IF(+$O$91=0,"",+$O$91)</f>
        <v/>
      </c>
      <c r="S30" s="205" t="str">
        <f>IF(+$O$92=0,"",+$O$92)</f>
        <v/>
      </c>
      <c r="T30" s="205" t="str">
        <f>IF(+$O$93=0,"",+$O$93)</f>
        <v/>
      </c>
      <c r="U30" s="205" t="str">
        <f>IF(+$O$94=0,"",+$O$94)</f>
        <v/>
      </c>
      <c r="V30" s="205" t="str">
        <f>IF(+$O$95=0,"",+$O$95)</f>
        <v/>
      </c>
      <c r="W30" s="205" t="str">
        <f>IF(+$O$96=0,"",+$O$96)</f>
        <v/>
      </c>
      <c r="X30" s="205" t="str">
        <f>IF(+$O$97=0,"",+$O$97)</f>
        <v/>
      </c>
      <c r="Y30" s="205" t="str">
        <f>IF(+$O$98=0,"",+$O$98)</f>
        <v/>
      </c>
      <c r="Z30" s="205" t="str">
        <f>IF(+$O$99=0,"",+$O$99)</f>
        <v/>
      </c>
      <c r="AA30" s="205" t="str">
        <f>IF(+$O$100=0,"",+$O$100)</f>
        <v/>
      </c>
      <c r="AB30" s="206" t="str">
        <f>IF(+$O$101=0,"",+$O$101)</f>
        <v/>
      </c>
      <c r="AC30" s="205" t="str">
        <f>IF(+$O$102=0,"",+$O$102)</f>
        <v/>
      </c>
      <c r="AD30" s="205" t="str">
        <f>IF(+$O$103=0,"",+$O$103)</f>
        <v/>
      </c>
      <c r="AE30" s="206" t="str">
        <f>IF(+$O$104=0,"",+$O$104)</f>
        <v/>
      </c>
      <c r="AF30" s="206" t="str">
        <f>IF(+$O$105=0,"",+$O$105)</f>
        <v/>
      </c>
      <c r="AG30" s="205" t="str">
        <f>IF(+$O$106=0,"",+$O$106)</f>
        <v/>
      </c>
      <c r="AH30" s="206">
        <f>SUM(C30:AG30)</f>
        <v>0</v>
      </c>
      <c r="AI30" s="200"/>
      <c r="AJ30" s="200"/>
      <c r="AK30" s="200"/>
      <c r="AL30" s="200"/>
      <c r="AM30" s="200"/>
      <c r="AN30" s="200"/>
    </row>
    <row r="31" spans="1:40" s="237" customFormat="1" ht="15.6" x14ac:dyDescent="0.3">
      <c r="A31" s="200"/>
      <c r="B31" s="211" t="s">
        <v>2</v>
      </c>
      <c r="C31" s="202" t="str">
        <f>IF(+$P$76=0,"",+$P$76)</f>
        <v/>
      </c>
      <c r="D31" s="202" t="str">
        <f>IF(+$P$77=0,"",+$P$77)</f>
        <v/>
      </c>
      <c r="E31" s="203" t="str">
        <f>IF(+$P$78=0,"",+$P$78)</f>
        <v/>
      </c>
      <c r="F31" s="203" t="str">
        <f>IF(+$P$79=0,"",+$P$79)</f>
        <v/>
      </c>
      <c r="G31" s="202" t="str">
        <f>IF(+$P$80=0,"",+$P$80)</f>
        <v/>
      </c>
      <c r="H31" s="202" t="str">
        <f>IF(+$P$81=0,"",+$P$81)</f>
        <v/>
      </c>
      <c r="I31" s="202" t="str">
        <f>IF(+$P$82=0,"",+$P$82)</f>
        <v/>
      </c>
      <c r="J31" s="203" t="str">
        <f>IF(+$P$83=0,"",+$P$83)</f>
        <v/>
      </c>
      <c r="K31" s="203" t="str">
        <f>IF(+$P$84=0,"",+$P$84)</f>
        <v/>
      </c>
      <c r="L31" s="202" t="str">
        <f>IF(+$P$85=0,"",+$P$85)</f>
        <v/>
      </c>
      <c r="M31" s="202" t="str">
        <f>IF(+$P$86=0,"",+$P$86)</f>
        <v/>
      </c>
      <c r="N31" s="202" t="str">
        <f>IF(+$P$87=0,"",+$P$87)</f>
        <v/>
      </c>
      <c r="O31" s="202" t="str">
        <f>IF(+$P$88=0,"",+$P$88)</f>
        <v/>
      </c>
      <c r="P31" s="202" t="str">
        <f>IF(+$P$89=0,"",+$P$89)</f>
        <v/>
      </c>
      <c r="Q31" s="203" t="str">
        <f>IF(+$P$90=0,"",+$P$90)</f>
        <v/>
      </c>
      <c r="R31" s="202" t="str">
        <f>IF(+$P$91=0,"",+$P$91)</f>
        <v/>
      </c>
      <c r="S31" s="202" t="str">
        <f>IF(+$P$92=0,"",+$P$92)</f>
        <v/>
      </c>
      <c r="T31" s="202" t="str">
        <f>IF(+$P$93=0,"",+$P$93)</f>
        <v/>
      </c>
      <c r="U31" s="202" t="str">
        <f>IF(+$P$94=0,"",+$P$94)</f>
        <v/>
      </c>
      <c r="V31" s="202" t="str">
        <f>IF(+$P$95=0,"",+$P$95)</f>
        <v/>
      </c>
      <c r="W31" s="202" t="str">
        <f>IF(+$P$96=0,"",+$P$96)</f>
        <v/>
      </c>
      <c r="X31" s="202" t="str">
        <f>IF(+$P$97=0,"",+$P$97)</f>
        <v/>
      </c>
      <c r="Y31" s="202" t="str">
        <f>IF(+$P$98=0,"",+$P$98)</f>
        <v/>
      </c>
      <c r="Z31" s="202" t="str">
        <f>IF(+$P$99=0,"",+$P$99)</f>
        <v/>
      </c>
      <c r="AA31" s="202" t="str">
        <f>IF(+$P$100=0,"",+$P$100)</f>
        <v/>
      </c>
      <c r="AB31" s="203" t="str">
        <f>IF(+$P$101=0,"",+$P$101)</f>
        <v/>
      </c>
      <c r="AC31" s="202" t="str">
        <f>IF(+$P$102=0,"",+$P$102)</f>
        <v/>
      </c>
      <c r="AD31" s="202" t="str">
        <f>IF(+$P$103=0,"",+$P$103)</f>
        <v/>
      </c>
      <c r="AE31" s="203" t="str">
        <f>IF(+$P$104=0,"",+$P$104)</f>
        <v/>
      </c>
      <c r="AF31" s="203" t="str">
        <f>IF(+$P$105=0,"",+$P$105)</f>
        <v/>
      </c>
      <c r="AG31" s="202" t="str">
        <f>IF(+$P$106=0,"",+$P$106)</f>
        <v/>
      </c>
      <c r="AH31" s="208"/>
      <c r="AI31" s="200"/>
      <c r="AJ31" s="200"/>
      <c r="AK31" s="200"/>
      <c r="AL31" s="200"/>
      <c r="AM31" s="200"/>
      <c r="AN31" s="200"/>
    </row>
    <row r="32" spans="1:40" s="237" customFormat="1" ht="15.6" x14ac:dyDescent="0.3">
      <c r="A32" s="173"/>
      <c r="B32" s="173"/>
      <c r="C32" s="173"/>
      <c r="D32" s="173"/>
      <c r="E32" s="173"/>
      <c r="F32" s="173"/>
      <c r="G32" s="173"/>
      <c r="H32" s="173"/>
      <c r="I32" s="173"/>
      <c r="J32" s="173"/>
      <c r="K32" s="173"/>
      <c r="L32" s="173"/>
      <c r="M32" s="173"/>
      <c r="N32" s="173"/>
      <c r="O32" s="173"/>
      <c r="P32" s="173"/>
      <c r="Q32" s="173"/>
      <c r="R32" s="173"/>
      <c r="S32" s="173"/>
      <c r="T32" s="173"/>
      <c r="U32" s="173"/>
      <c r="V32" s="173"/>
      <c r="W32" s="173"/>
      <c r="X32" s="173"/>
      <c r="Y32" s="173"/>
      <c r="Z32" s="173"/>
      <c r="AA32" s="173"/>
      <c r="AB32" s="173"/>
      <c r="AC32" s="173"/>
      <c r="AD32" s="173"/>
      <c r="AE32" s="173"/>
      <c r="AF32" s="173"/>
      <c r="AG32" s="173"/>
      <c r="AH32" s="187"/>
      <c r="AI32" s="173"/>
      <c r="AJ32" s="173"/>
      <c r="AK32" s="173"/>
      <c r="AL32" s="173"/>
      <c r="AM32" s="173"/>
      <c r="AN32" s="173"/>
    </row>
    <row r="33" spans="1:40" s="237" customFormat="1" ht="15.6" x14ac:dyDescent="0.3">
      <c r="A33" s="173"/>
      <c r="B33" s="187" t="s">
        <v>10</v>
      </c>
      <c r="C33" s="214">
        <f>SUM(C11,C15,C20,C25,C30)</f>
        <v>0</v>
      </c>
      <c r="D33" s="214">
        <f t="shared" ref="D33:AG33" si="0">SUM(D11,D15,D20,D25,D30)</f>
        <v>0</v>
      </c>
      <c r="E33" s="214">
        <f t="shared" si="0"/>
        <v>0</v>
      </c>
      <c r="F33" s="214">
        <f t="shared" si="0"/>
        <v>0</v>
      </c>
      <c r="G33" s="214">
        <f t="shared" si="0"/>
        <v>0</v>
      </c>
      <c r="H33" s="214">
        <f t="shared" si="0"/>
        <v>0</v>
      </c>
      <c r="I33" s="214">
        <f t="shared" si="0"/>
        <v>0</v>
      </c>
      <c r="J33" s="214">
        <f t="shared" si="0"/>
        <v>0</v>
      </c>
      <c r="K33" s="214">
        <f t="shared" si="0"/>
        <v>0</v>
      </c>
      <c r="L33" s="214">
        <f t="shared" si="0"/>
        <v>0</v>
      </c>
      <c r="M33" s="214">
        <f t="shared" si="0"/>
        <v>0</v>
      </c>
      <c r="N33" s="214">
        <f t="shared" si="0"/>
        <v>0</v>
      </c>
      <c r="O33" s="214">
        <f t="shared" si="0"/>
        <v>0</v>
      </c>
      <c r="P33" s="214">
        <f t="shared" si="0"/>
        <v>0</v>
      </c>
      <c r="Q33" s="214">
        <f t="shared" si="0"/>
        <v>0</v>
      </c>
      <c r="R33" s="214">
        <f t="shared" si="0"/>
        <v>0</v>
      </c>
      <c r="S33" s="214">
        <f t="shared" si="0"/>
        <v>0</v>
      </c>
      <c r="T33" s="214">
        <f t="shared" si="0"/>
        <v>0</v>
      </c>
      <c r="U33" s="214">
        <f t="shared" si="0"/>
        <v>0</v>
      </c>
      <c r="V33" s="214">
        <f t="shared" si="0"/>
        <v>0</v>
      </c>
      <c r="W33" s="214">
        <f t="shared" si="0"/>
        <v>0</v>
      </c>
      <c r="X33" s="214">
        <f t="shared" si="0"/>
        <v>0</v>
      </c>
      <c r="Y33" s="214">
        <f t="shared" si="0"/>
        <v>0</v>
      </c>
      <c r="Z33" s="214">
        <f t="shared" si="0"/>
        <v>0</v>
      </c>
      <c r="AA33" s="214">
        <f t="shared" si="0"/>
        <v>0</v>
      </c>
      <c r="AB33" s="214">
        <f t="shared" si="0"/>
        <v>0</v>
      </c>
      <c r="AC33" s="214">
        <f t="shared" si="0"/>
        <v>0</v>
      </c>
      <c r="AD33" s="214">
        <f t="shared" si="0"/>
        <v>0</v>
      </c>
      <c r="AE33" s="214">
        <f t="shared" si="0"/>
        <v>0</v>
      </c>
      <c r="AF33" s="214">
        <f t="shared" si="0"/>
        <v>0</v>
      </c>
      <c r="AG33" s="214">
        <f t="shared" si="0"/>
        <v>0</v>
      </c>
      <c r="AH33" s="173"/>
      <c r="AI33" s="173"/>
      <c r="AJ33" s="173"/>
      <c r="AK33" s="173"/>
      <c r="AL33" s="173"/>
      <c r="AM33" s="173"/>
      <c r="AN33" s="173"/>
    </row>
    <row r="34" spans="1:40" s="237" customFormat="1" ht="16.149999999999999" thickBot="1" x14ac:dyDescent="0.35">
      <c r="A34" s="173"/>
      <c r="B34" s="173"/>
      <c r="C34" s="173"/>
      <c r="D34" s="173"/>
      <c r="E34" s="173"/>
      <c r="F34" s="173"/>
      <c r="G34" s="173"/>
      <c r="H34" s="173"/>
      <c r="I34" s="173"/>
      <c r="J34" s="173"/>
      <c r="K34" s="173"/>
      <c r="L34" s="173"/>
      <c r="M34" s="173"/>
      <c r="N34" s="173"/>
      <c r="O34" s="173"/>
      <c r="P34" s="173"/>
      <c r="Q34" s="173"/>
      <c r="R34" s="173"/>
      <c r="S34" s="173"/>
      <c r="T34" s="173"/>
      <c r="U34" s="173"/>
      <c r="V34" s="173"/>
      <c r="W34" s="173"/>
      <c r="X34" s="173"/>
      <c r="Y34" s="173"/>
      <c r="Z34" s="173"/>
      <c r="AA34" s="173"/>
      <c r="AB34" s="173"/>
      <c r="AC34" s="173"/>
      <c r="AD34" s="173"/>
      <c r="AE34" s="173"/>
      <c r="AF34" s="173"/>
      <c r="AG34" s="173"/>
      <c r="AH34" s="187"/>
      <c r="AI34" s="173"/>
      <c r="AJ34" s="173"/>
      <c r="AK34" s="173"/>
      <c r="AL34" s="173"/>
      <c r="AM34" s="173"/>
      <c r="AN34" s="173"/>
    </row>
    <row r="35" spans="1:40" s="237" customFormat="1" ht="16.149999999999999" thickBot="1" x14ac:dyDescent="0.35">
      <c r="A35" s="239" t="s">
        <v>11</v>
      </c>
      <c r="B35" s="239"/>
      <c r="C35" s="239"/>
      <c r="D35" s="239"/>
      <c r="E35" s="239"/>
      <c r="F35" s="239"/>
      <c r="G35" s="239"/>
      <c r="H35" s="239"/>
      <c r="I35" s="240"/>
      <c r="J35" s="240"/>
      <c r="K35" s="240"/>
      <c r="L35" s="240"/>
      <c r="M35" s="241"/>
      <c r="N35" s="242"/>
      <c r="O35" s="242"/>
      <c r="P35" s="242"/>
      <c r="Q35" s="242"/>
      <c r="R35" s="242"/>
      <c r="S35" s="242"/>
      <c r="T35" s="242"/>
      <c r="U35" s="242"/>
      <c r="V35" s="242"/>
      <c r="W35" s="242"/>
      <c r="X35" s="242"/>
      <c r="Y35" s="243" t="s">
        <v>20</v>
      </c>
      <c r="Z35" s="216"/>
      <c r="AA35" s="216"/>
      <c r="AB35" s="216"/>
      <c r="AC35" s="216"/>
      <c r="AD35" s="216"/>
      <c r="AE35" s="216"/>
      <c r="AF35" s="216"/>
      <c r="AG35" s="216"/>
      <c r="AH35" s="217">
        <f>SUM(AH11,AH13,AH15,AH20,AH25,AH30)</f>
        <v>0</v>
      </c>
      <c r="AI35" s="216"/>
      <c r="AJ35" s="216"/>
      <c r="AK35" s="216"/>
      <c r="AL35" s="216"/>
      <c r="AM35" s="216"/>
      <c r="AN35" s="216"/>
    </row>
    <row r="36" spans="1:40" s="237" customFormat="1" ht="14.45" x14ac:dyDescent="0.3">
      <c r="A36" s="244">
        <v>1</v>
      </c>
      <c r="B36" s="410" t="str">
        <f>IF(July!B36="","",July!B36)</f>
        <v/>
      </c>
      <c r="C36" s="410"/>
      <c r="D36" s="410"/>
      <c r="E36" s="410"/>
      <c r="F36" s="410"/>
      <c r="G36" s="410"/>
      <c r="H36" s="410"/>
      <c r="I36" s="410"/>
      <c r="J36" s="410"/>
      <c r="K36" s="410"/>
      <c r="L36" s="410"/>
      <c r="M36" s="245">
        <v>8</v>
      </c>
      <c r="N36" s="410" t="str">
        <f>IF(July!N36="","",July!N36)</f>
        <v/>
      </c>
      <c r="O36" s="410"/>
      <c r="P36" s="410"/>
      <c r="Q36" s="410"/>
      <c r="R36" s="410"/>
      <c r="S36" s="410"/>
      <c r="T36" s="410"/>
      <c r="U36" s="410"/>
      <c r="V36" s="410"/>
      <c r="W36" s="410"/>
      <c r="X36" s="410"/>
      <c r="Y36" s="410"/>
      <c r="Z36" s="246"/>
      <c r="AA36" s="246"/>
      <c r="AB36" s="246"/>
      <c r="AC36" s="246"/>
      <c r="AD36" s="246"/>
      <c r="AE36" s="246"/>
      <c r="AF36" s="246"/>
      <c r="AG36" s="246"/>
      <c r="AH36" s="246"/>
      <c r="AI36" s="246"/>
      <c r="AJ36" s="246"/>
      <c r="AK36" s="246"/>
      <c r="AL36" s="246"/>
      <c r="AM36" s="246"/>
      <c r="AN36" s="246"/>
    </row>
    <row r="37" spans="1:40" s="237" customFormat="1" ht="14.45" x14ac:dyDescent="0.3">
      <c r="A37" s="244">
        <v>2</v>
      </c>
      <c r="B37" s="410" t="str">
        <f>IF(July!B37="","",July!B37)</f>
        <v/>
      </c>
      <c r="C37" s="410"/>
      <c r="D37" s="410"/>
      <c r="E37" s="410"/>
      <c r="F37" s="410"/>
      <c r="G37" s="410"/>
      <c r="H37" s="410"/>
      <c r="I37" s="410"/>
      <c r="J37" s="410"/>
      <c r="K37" s="410"/>
      <c r="L37" s="410"/>
      <c r="M37" s="245">
        <v>9</v>
      </c>
      <c r="N37" s="410" t="str">
        <f>IF(July!N37="","",July!N37)</f>
        <v/>
      </c>
      <c r="O37" s="410"/>
      <c r="P37" s="410"/>
      <c r="Q37" s="410"/>
      <c r="R37" s="410"/>
      <c r="S37" s="410"/>
      <c r="T37" s="410"/>
      <c r="U37" s="410"/>
      <c r="V37" s="410"/>
      <c r="W37" s="410"/>
      <c r="X37" s="410"/>
      <c r="Y37" s="410"/>
      <c r="Z37" s="246"/>
      <c r="AA37" s="246"/>
      <c r="AB37" s="246"/>
      <c r="AC37" s="246"/>
      <c r="AD37" s="246"/>
      <c r="AE37" s="246"/>
      <c r="AF37" s="246"/>
      <c r="AG37" s="246"/>
      <c r="AH37" s="246"/>
      <c r="AI37" s="246"/>
      <c r="AJ37" s="246"/>
      <c r="AK37" s="246"/>
      <c r="AL37" s="246"/>
      <c r="AM37" s="246"/>
      <c r="AN37" s="246"/>
    </row>
    <row r="38" spans="1:40" s="237" customFormat="1" ht="14.45" x14ac:dyDescent="0.3">
      <c r="A38" s="244">
        <v>3</v>
      </c>
      <c r="B38" s="410" t="str">
        <f>IF(July!B38="","",July!B38)</f>
        <v/>
      </c>
      <c r="C38" s="410"/>
      <c r="D38" s="410"/>
      <c r="E38" s="410"/>
      <c r="F38" s="410"/>
      <c r="G38" s="410"/>
      <c r="H38" s="410"/>
      <c r="I38" s="410"/>
      <c r="J38" s="410"/>
      <c r="K38" s="410"/>
      <c r="L38" s="410"/>
      <c r="M38" s="245">
        <v>10</v>
      </c>
      <c r="N38" s="410" t="str">
        <f>IF(July!N38="","",July!N38)</f>
        <v/>
      </c>
      <c r="O38" s="410"/>
      <c r="P38" s="410"/>
      <c r="Q38" s="410"/>
      <c r="R38" s="410"/>
      <c r="S38" s="410"/>
      <c r="T38" s="410"/>
      <c r="U38" s="410"/>
      <c r="V38" s="410"/>
      <c r="W38" s="410"/>
      <c r="X38" s="410"/>
      <c r="Y38" s="410"/>
      <c r="Z38" s="246"/>
      <c r="AA38" s="246"/>
      <c r="AB38" s="246"/>
      <c r="AC38" s="246"/>
      <c r="AD38" s="246"/>
      <c r="AE38" s="246"/>
      <c r="AF38" s="246"/>
      <c r="AG38" s="246"/>
      <c r="AH38" s="246"/>
      <c r="AI38" s="246"/>
      <c r="AJ38" s="246"/>
      <c r="AK38" s="246"/>
      <c r="AL38" s="246"/>
      <c r="AM38" s="246"/>
      <c r="AN38" s="246"/>
    </row>
    <row r="39" spans="1:40" s="237" customFormat="1" ht="14.45" x14ac:dyDescent="0.3">
      <c r="A39" s="244">
        <v>4</v>
      </c>
      <c r="B39" s="410" t="str">
        <f>IF(July!B39="","",July!B39)</f>
        <v/>
      </c>
      <c r="C39" s="410"/>
      <c r="D39" s="410"/>
      <c r="E39" s="410"/>
      <c r="F39" s="410"/>
      <c r="G39" s="410"/>
      <c r="H39" s="410"/>
      <c r="I39" s="410"/>
      <c r="J39" s="410"/>
      <c r="K39" s="410"/>
      <c r="L39" s="410"/>
      <c r="M39" s="245">
        <v>11</v>
      </c>
      <c r="N39" s="410" t="str">
        <f>IF(July!N39="","",July!N39)</f>
        <v/>
      </c>
      <c r="O39" s="410"/>
      <c r="P39" s="410"/>
      <c r="Q39" s="410"/>
      <c r="R39" s="410"/>
      <c r="S39" s="410"/>
      <c r="T39" s="410"/>
      <c r="U39" s="410"/>
      <c r="V39" s="410"/>
      <c r="W39" s="410"/>
      <c r="X39" s="410"/>
      <c r="Y39" s="410"/>
      <c r="Z39" s="246"/>
      <c r="AA39" s="246"/>
      <c r="AB39" s="246"/>
      <c r="AC39" s="246"/>
      <c r="AD39" s="246"/>
      <c r="AE39" s="246"/>
      <c r="AF39" s="246"/>
      <c r="AG39" s="246"/>
      <c r="AH39" s="246"/>
      <c r="AI39" s="246"/>
      <c r="AJ39" s="246"/>
      <c r="AK39" s="246"/>
      <c r="AL39" s="246"/>
      <c r="AM39" s="246"/>
      <c r="AN39" s="246"/>
    </row>
    <row r="40" spans="1:40" s="237" customFormat="1" ht="14.45" x14ac:dyDescent="0.3">
      <c r="A40" s="244">
        <v>5</v>
      </c>
      <c r="B40" s="410" t="str">
        <f>IF(July!B40="","",July!B40)</f>
        <v/>
      </c>
      <c r="C40" s="410"/>
      <c r="D40" s="410"/>
      <c r="E40" s="410"/>
      <c r="F40" s="410"/>
      <c r="G40" s="410"/>
      <c r="H40" s="410"/>
      <c r="I40" s="410"/>
      <c r="J40" s="410"/>
      <c r="K40" s="410"/>
      <c r="L40" s="410"/>
      <c r="M40" s="245">
        <v>12</v>
      </c>
      <c r="N40" s="410" t="str">
        <f>IF(July!N40="","",July!N40)</f>
        <v/>
      </c>
      <c r="O40" s="410"/>
      <c r="P40" s="410"/>
      <c r="Q40" s="410"/>
      <c r="R40" s="410"/>
      <c r="S40" s="410"/>
      <c r="T40" s="410"/>
      <c r="U40" s="410"/>
      <c r="V40" s="410"/>
      <c r="W40" s="410"/>
      <c r="X40" s="410"/>
      <c r="Y40" s="410"/>
      <c r="Z40" s="246"/>
      <c r="AA40" s="246"/>
      <c r="AB40" s="246"/>
      <c r="AC40" s="246"/>
      <c r="AD40" s="246"/>
      <c r="AE40" s="246"/>
      <c r="AF40" s="246"/>
      <c r="AG40" s="246"/>
      <c r="AH40" s="246"/>
      <c r="AI40" s="246"/>
      <c r="AJ40" s="246"/>
      <c r="AK40" s="246"/>
      <c r="AL40" s="246"/>
      <c r="AM40" s="246"/>
      <c r="AN40" s="246"/>
    </row>
    <row r="41" spans="1:40" s="237" customFormat="1" ht="14.45" x14ac:dyDescent="0.3">
      <c r="A41" s="244">
        <v>6</v>
      </c>
      <c r="B41" s="410" t="str">
        <f>IF(July!B41="","",July!B41)</f>
        <v/>
      </c>
      <c r="C41" s="410"/>
      <c r="D41" s="410"/>
      <c r="E41" s="410"/>
      <c r="F41" s="410"/>
      <c r="G41" s="410"/>
      <c r="H41" s="410"/>
      <c r="I41" s="410"/>
      <c r="J41" s="410"/>
      <c r="K41" s="410"/>
      <c r="L41" s="410"/>
      <c r="M41" s="245">
        <v>13</v>
      </c>
      <c r="N41" s="410" t="str">
        <f>IF(July!N41="","",July!N41)</f>
        <v/>
      </c>
      <c r="O41" s="410"/>
      <c r="P41" s="410"/>
      <c r="Q41" s="410"/>
      <c r="R41" s="410"/>
      <c r="S41" s="410"/>
      <c r="T41" s="410"/>
      <c r="U41" s="410"/>
      <c r="V41" s="410"/>
      <c r="W41" s="410"/>
      <c r="X41" s="410"/>
      <c r="Y41" s="410"/>
      <c r="Z41" s="246"/>
      <c r="AA41" s="246"/>
      <c r="AB41" s="246"/>
      <c r="AC41" s="246"/>
      <c r="AD41" s="246"/>
      <c r="AE41" s="246"/>
      <c r="AF41" s="246"/>
      <c r="AG41" s="246"/>
      <c r="AH41" s="246"/>
      <c r="AI41" s="246"/>
      <c r="AJ41" s="246"/>
      <c r="AK41" s="246"/>
      <c r="AL41" s="246"/>
      <c r="AM41" s="246"/>
      <c r="AN41" s="246"/>
    </row>
    <row r="42" spans="1:40" s="237" customFormat="1" ht="14.45" x14ac:dyDescent="0.3">
      <c r="A42" s="244">
        <v>7</v>
      </c>
      <c r="B42" s="410" t="str">
        <f>IF(July!B42="","",July!B42)</f>
        <v/>
      </c>
      <c r="C42" s="410"/>
      <c r="D42" s="410"/>
      <c r="E42" s="410"/>
      <c r="F42" s="410"/>
      <c r="G42" s="410"/>
      <c r="H42" s="410"/>
      <c r="I42" s="410"/>
      <c r="J42" s="410"/>
      <c r="K42" s="410"/>
      <c r="L42" s="410"/>
      <c r="M42" s="245">
        <v>14</v>
      </c>
      <c r="N42" s="410" t="str">
        <f>IF(July!N42="","",July!N42)</f>
        <v>Others</v>
      </c>
      <c r="O42" s="410"/>
      <c r="P42" s="410"/>
      <c r="Q42" s="410"/>
      <c r="R42" s="410"/>
      <c r="S42" s="410"/>
      <c r="T42" s="410"/>
      <c r="U42" s="410"/>
      <c r="V42" s="410"/>
      <c r="W42" s="410"/>
      <c r="X42" s="410"/>
      <c r="Y42" s="410"/>
      <c r="Z42" s="246"/>
      <c r="AA42" s="246"/>
      <c r="AB42" s="246"/>
      <c r="AC42" s="246"/>
      <c r="AD42" s="246"/>
      <c r="AE42" s="246"/>
      <c r="AF42" s="246"/>
      <c r="AG42" s="246"/>
      <c r="AH42" s="246"/>
      <c r="AI42" s="246"/>
      <c r="AJ42" s="246"/>
      <c r="AK42" s="246"/>
      <c r="AL42" s="246"/>
      <c r="AM42" s="246"/>
      <c r="AN42" s="246"/>
    </row>
    <row r="43" spans="1:40" s="237" customFormat="1" ht="15.6" x14ac:dyDescent="0.3">
      <c r="A43" s="246"/>
      <c r="B43" s="416" t="s">
        <v>12</v>
      </c>
      <c r="C43" s="416"/>
      <c r="D43" s="246"/>
      <c r="E43" s="246"/>
      <c r="F43" s="246"/>
      <c r="G43" s="246"/>
      <c r="H43" s="246"/>
      <c r="I43" s="246"/>
      <c r="J43" s="246"/>
      <c r="K43" s="246"/>
      <c r="L43" s="246"/>
      <c r="M43" s="246"/>
      <c r="N43" s="246"/>
      <c r="O43" s="246"/>
      <c r="P43" s="246"/>
      <c r="Q43" s="246"/>
      <c r="R43" s="246"/>
      <c r="S43" s="246"/>
      <c r="T43" s="246"/>
      <c r="U43" s="246"/>
      <c r="V43" s="246"/>
      <c r="W43" s="246"/>
      <c r="X43" s="246"/>
      <c r="Y43" s="246"/>
      <c r="Z43" s="246"/>
      <c r="AA43" s="246"/>
      <c r="AB43" s="246"/>
      <c r="AC43" s="246"/>
      <c r="AD43" s="246"/>
      <c r="AE43" s="246"/>
      <c r="AF43" s="246"/>
      <c r="AG43" s="246"/>
      <c r="AH43" s="246"/>
      <c r="AI43" s="246"/>
      <c r="AJ43" s="246"/>
      <c r="AK43" s="246"/>
      <c r="AL43" s="246"/>
      <c r="AM43" s="246"/>
      <c r="AN43" s="246"/>
    </row>
    <row r="44" spans="1:40" s="237" customFormat="1" ht="15.6" x14ac:dyDescent="0.3">
      <c r="A44" s="173"/>
      <c r="B44" s="187" t="s">
        <v>13</v>
      </c>
      <c r="C44" s="187"/>
      <c r="D44" s="187"/>
      <c r="E44" s="187"/>
      <c r="F44" s="187"/>
      <c r="G44" s="187"/>
      <c r="H44" s="187"/>
      <c r="I44" s="187"/>
      <c r="J44" s="187"/>
      <c r="K44" s="187"/>
      <c r="L44" s="187"/>
      <c r="M44" s="187"/>
      <c r="N44" s="187"/>
      <c r="O44" s="187"/>
      <c r="P44" s="187"/>
      <c r="Q44" s="187"/>
      <c r="R44" s="187"/>
      <c r="S44" s="187"/>
      <c r="T44" s="187"/>
      <c r="U44" s="187"/>
      <c r="V44" s="187"/>
      <c r="W44" s="187"/>
      <c r="X44" s="187"/>
      <c r="Y44" s="187"/>
      <c r="Z44" s="187"/>
      <c r="AA44" s="187"/>
      <c r="AB44" s="173"/>
      <c r="AC44" s="173"/>
      <c r="AD44" s="173"/>
      <c r="AE44" s="173"/>
      <c r="AF44" s="173"/>
      <c r="AG44" s="173"/>
      <c r="AH44" s="187"/>
      <c r="AI44" s="173"/>
      <c r="AJ44" s="173"/>
      <c r="AK44" s="173"/>
      <c r="AL44" s="173"/>
      <c r="AM44" s="173"/>
      <c r="AN44" s="173"/>
    </row>
    <row r="45" spans="1:40" ht="15.6" x14ac:dyDescent="0.3">
      <c r="B45" s="406" t="s">
        <v>14</v>
      </c>
      <c r="C45" s="406"/>
      <c r="D45" s="406"/>
      <c r="E45" s="380"/>
      <c r="F45" s="380"/>
      <c r="G45" s="380"/>
      <c r="H45" s="380"/>
      <c r="I45" s="381" t="s">
        <v>15</v>
      </c>
      <c r="J45" s="381"/>
      <c r="K45" s="380"/>
      <c r="L45" s="380"/>
      <c r="M45" s="380"/>
      <c r="N45" s="380"/>
      <c r="O45" s="406" t="s">
        <v>16</v>
      </c>
      <c r="P45" s="406"/>
      <c r="Q45" s="406"/>
      <c r="R45" s="406"/>
      <c r="S45" s="406"/>
      <c r="T45" s="406"/>
      <c r="U45" s="406"/>
      <c r="V45" s="406"/>
      <c r="W45" s="406"/>
      <c r="X45" s="406"/>
      <c r="Y45" s="118"/>
      <c r="Z45" s="118"/>
      <c r="AA45" s="118"/>
      <c r="AB45" s="119"/>
      <c r="AC45" s="119"/>
      <c r="AD45" s="119"/>
      <c r="AE45" s="119"/>
      <c r="AM45" s="110"/>
      <c r="AN45" s="110"/>
    </row>
    <row r="46" spans="1:40" s="237" customFormat="1" ht="15.6" x14ac:dyDescent="0.3">
      <c r="A46" s="173"/>
      <c r="B46" s="219"/>
      <c r="C46" s="219"/>
      <c r="D46" s="219"/>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296"/>
      <c r="AC46" s="296"/>
      <c r="AD46" s="296"/>
      <c r="AE46" s="296"/>
      <c r="AF46" s="173"/>
      <c r="AG46" s="173"/>
      <c r="AH46" s="187"/>
      <c r="AI46" s="173"/>
      <c r="AJ46" s="173"/>
      <c r="AK46" s="173"/>
      <c r="AL46" s="173"/>
      <c r="AM46" s="173"/>
      <c r="AN46" s="173"/>
    </row>
    <row r="47" spans="1:40" s="237" customFormat="1" ht="15.6" x14ac:dyDescent="0.3">
      <c r="A47" s="173"/>
      <c r="B47" s="221" t="str">
        <f>IFERROR(AH11/AH35,"")</f>
        <v/>
      </c>
      <c r="C47" s="219" t="s">
        <v>17</v>
      </c>
      <c r="D47" s="383" t="str">
        <f>CONCATENATE(B10,"-",B11)</f>
        <v xml:space="preserve"> -</v>
      </c>
      <c r="E47" s="383"/>
      <c r="F47" s="383"/>
      <c r="G47" s="383"/>
      <c r="H47" s="219"/>
      <c r="I47" s="384" t="str">
        <f>IFERROR(AH20/AH35,"")</f>
        <v/>
      </c>
      <c r="J47" s="384"/>
      <c r="K47" s="219" t="s">
        <v>17</v>
      </c>
      <c r="L47" s="387" t="str">
        <f>B19</f>
        <v xml:space="preserve"> </v>
      </c>
      <c r="M47" s="387"/>
      <c r="N47" s="387"/>
      <c r="O47" s="387"/>
      <c r="P47" s="219"/>
      <c r="Q47" s="384" t="str">
        <f>IFERROR(AH25/AH35,"")</f>
        <v/>
      </c>
      <c r="R47" s="384"/>
      <c r="S47" s="219" t="s">
        <v>17</v>
      </c>
      <c r="T47" s="387" t="str">
        <f>B24</f>
        <v xml:space="preserve"> </v>
      </c>
      <c r="U47" s="387"/>
      <c r="V47" s="387"/>
      <c r="W47" s="387"/>
      <c r="X47" s="219"/>
      <c r="Y47" s="388" t="str">
        <f>IFERROR(AH30/AH35,"")</f>
        <v/>
      </c>
      <c r="Z47" s="388"/>
      <c r="AA47" s="222" t="s">
        <v>17</v>
      </c>
      <c r="AB47" s="382" t="str">
        <f>B29</f>
        <v xml:space="preserve"> </v>
      </c>
      <c r="AC47" s="382"/>
      <c r="AD47" s="382"/>
      <c r="AE47" s="382"/>
      <c r="AF47" s="247"/>
      <c r="AG47" s="247"/>
      <c r="AH47" s="247"/>
      <c r="AI47" s="247"/>
      <c r="AJ47" s="173"/>
      <c r="AK47" s="173"/>
      <c r="AL47" s="173"/>
      <c r="AM47" s="173"/>
      <c r="AN47" s="173"/>
    </row>
    <row r="48" spans="1:40" s="237" customFormat="1" ht="15.6" x14ac:dyDescent="0.3">
      <c r="A48" s="173"/>
      <c r="B48" s="219"/>
      <c r="C48" s="219"/>
      <c r="D48" s="219"/>
      <c r="E48" s="226" t="s">
        <v>1</v>
      </c>
      <c r="F48" s="226"/>
      <c r="G48" s="226"/>
      <c r="H48" s="226"/>
      <c r="I48" s="219"/>
      <c r="J48" s="219"/>
      <c r="K48" s="219"/>
      <c r="L48" s="219"/>
      <c r="M48" s="226" t="s">
        <v>1</v>
      </c>
      <c r="N48" s="226"/>
      <c r="O48" s="226"/>
      <c r="P48" s="226"/>
      <c r="Q48" s="219"/>
      <c r="R48" s="219"/>
      <c r="S48" s="219"/>
      <c r="T48" s="219"/>
      <c r="U48" s="226" t="s">
        <v>1</v>
      </c>
      <c r="V48" s="226"/>
      <c r="W48" s="226"/>
      <c r="X48" s="226"/>
      <c r="Y48" s="222"/>
      <c r="Z48" s="222"/>
      <c r="AA48" s="222"/>
      <c r="AB48" s="222"/>
      <c r="AC48" s="224" t="s">
        <v>1</v>
      </c>
      <c r="AD48" s="219"/>
      <c r="AE48" s="222"/>
      <c r="AF48" s="248"/>
      <c r="AG48" s="248"/>
      <c r="AH48" s="187"/>
      <c r="AI48" s="247"/>
      <c r="AJ48" s="173"/>
      <c r="AK48" s="173"/>
      <c r="AL48" s="173"/>
      <c r="AM48" s="173"/>
      <c r="AN48" s="173"/>
    </row>
    <row r="49" spans="1:40" s="237" customFormat="1" ht="15.6" x14ac:dyDescent="0.3">
      <c r="A49" s="173"/>
      <c r="B49" s="221" t="str">
        <f>IFERROR(AH15/AH35,"")</f>
        <v/>
      </c>
      <c r="C49" s="219" t="s">
        <v>17</v>
      </c>
      <c r="D49" s="383" t="str">
        <f>CONCATENATE(B10,"-",B15)</f>
        <v xml:space="preserve"> - </v>
      </c>
      <c r="E49" s="383"/>
      <c r="F49" s="383"/>
      <c r="G49" s="383"/>
      <c r="H49" s="226"/>
      <c r="I49" s="384" t="str">
        <f>IFERROR(AH13/AH35,"")</f>
        <v/>
      </c>
      <c r="J49" s="384"/>
      <c r="K49" s="219" t="s">
        <v>17</v>
      </c>
      <c r="L49" s="383" t="str">
        <f>CONCATENATE(B10,"-",B13)</f>
        <v xml:space="preserve"> -</v>
      </c>
      <c r="M49" s="383"/>
      <c r="N49" s="383"/>
      <c r="O49" s="383"/>
      <c r="P49" s="226"/>
      <c r="Q49" s="385"/>
      <c r="R49" s="385"/>
      <c r="S49" s="225"/>
      <c r="T49" s="386"/>
      <c r="U49" s="386"/>
      <c r="V49" s="386"/>
      <c r="W49" s="386"/>
      <c r="X49" s="226"/>
      <c r="Y49" s="219"/>
      <c r="Z49" s="227"/>
      <c r="AA49" s="227"/>
      <c r="AB49" s="227"/>
      <c r="AC49" s="227"/>
      <c r="AD49" s="227"/>
      <c r="AE49" s="227"/>
      <c r="AF49" s="249"/>
      <c r="AG49" s="249"/>
      <c r="AH49" s="250"/>
      <c r="AI49" s="250"/>
      <c r="AJ49" s="173"/>
      <c r="AK49" s="173"/>
      <c r="AL49" s="173"/>
      <c r="AM49" s="173"/>
      <c r="AN49" s="173"/>
    </row>
    <row r="50" spans="1:40" s="237" customFormat="1" ht="16.149999999999999" thickBot="1" x14ac:dyDescent="0.35">
      <c r="A50" s="173"/>
      <c r="B50" s="220">
        <f>SUM(B47,B49,I49)</f>
        <v>0</v>
      </c>
      <c r="C50" s="219"/>
      <c r="D50" s="219"/>
      <c r="E50" s="226" t="s">
        <v>1</v>
      </c>
      <c r="F50" s="226"/>
      <c r="G50" s="226"/>
      <c r="H50" s="219"/>
      <c r="I50" s="219"/>
      <c r="J50" s="219"/>
      <c r="K50" s="219"/>
      <c r="L50" s="219"/>
      <c r="M50" s="226" t="s">
        <v>1</v>
      </c>
      <c r="N50" s="226"/>
      <c r="O50" s="226"/>
      <c r="P50" s="219"/>
      <c r="Q50" s="219"/>
      <c r="R50" s="219"/>
      <c r="S50" s="219"/>
      <c r="T50" s="219"/>
      <c r="U50" s="226"/>
      <c r="V50" s="226"/>
      <c r="W50" s="226"/>
      <c r="X50" s="219"/>
      <c r="Y50" s="219"/>
      <c r="Z50" s="219"/>
      <c r="AA50" s="219"/>
      <c r="AB50" s="219"/>
      <c r="AC50" s="219"/>
      <c r="AD50" s="219"/>
      <c r="AE50" s="219"/>
      <c r="AF50" s="173"/>
      <c r="AG50" s="173"/>
      <c r="AH50" s="187"/>
      <c r="AI50" s="173"/>
      <c r="AJ50" s="173"/>
      <c r="AK50" s="173"/>
      <c r="AL50" s="173"/>
      <c r="AM50" s="173"/>
      <c r="AN50" s="173"/>
    </row>
    <row r="51" spans="1:40" ht="28.5" customHeight="1" thickTop="1" x14ac:dyDescent="0.3">
      <c r="C51" s="373"/>
      <c r="D51" s="373"/>
      <c r="E51" s="373"/>
      <c r="F51" s="373"/>
      <c r="G51" s="373"/>
      <c r="H51" s="373"/>
      <c r="I51" s="373"/>
      <c r="J51" s="110" t="s">
        <v>22</v>
      </c>
      <c r="K51" s="374"/>
      <c r="L51" s="374"/>
      <c r="P51" s="373"/>
      <c r="Q51" s="373"/>
      <c r="R51" s="373"/>
      <c r="S51" s="373"/>
      <c r="T51" s="373"/>
      <c r="U51" s="373"/>
      <c r="V51" s="373"/>
      <c r="X51" s="374"/>
      <c r="Y51" s="374"/>
      <c r="AM51" s="110"/>
      <c r="AN51" s="110"/>
    </row>
    <row r="52" spans="1:40" s="237" customFormat="1" ht="14.45" x14ac:dyDescent="0.3">
      <c r="A52" s="187"/>
      <c r="B52" s="187"/>
      <c r="C52" s="417" t="s">
        <v>18</v>
      </c>
      <c r="D52" s="417"/>
      <c r="E52" s="417"/>
      <c r="F52" s="417"/>
      <c r="G52" s="417"/>
      <c r="H52" s="417"/>
      <c r="I52" s="417"/>
      <c r="J52" s="187"/>
      <c r="K52" s="418" t="s">
        <v>19</v>
      </c>
      <c r="L52" s="418"/>
      <c r="M52" s="187"/>
      <c r="N52" s="187"/>
      <c r="O52" s="187"/>
      <c r="P52" s="417" t="s">
        <v>21</v>
      </c>
      <c r="Q52" s="417"/>
      <c r="R52" s="417"/>
      <c r="S52" s="417"/>
      <c r="T52" s="417"/>
      <c r="U52" s="417"/>
      <c r="V52" s="417"/>
      <c r="W52" s="187"/>
      <c r="X52" s="418" t="s">
        <v>19</v>
      </c>
      <c r="Y52" s="418"/>
      <c r="Z52" s="187"/>
      <c r="AA52" s="187"/>
      <c r="AB52" s="187"/>
      <c r="AC52" s="187"/>
      <c r="AD52" s="187"/>
      <c r="AE52" s="187"/>
      <c r="AF52" s="187"/>
      <c r="AG52" s="187"/>
      <c r="AH52" s="187"/>
      <c r="AI52" s="187"/>
      <c r="AJ52" s="187"/>
      <c r="AK52" s="187"/>
      <c r="AL52" s="187"/>
      <c r="AM52" s="187"/>
      <c r="AN52" s="187"/>
    </row>
    <row r="53" spans="1:40" s="237" customFormat="1" ht="14.45" x14ac:dyDescent="0.3">
      <c r="A53" s="187"/>
      <c r="B53" s="187"/>
      <c r="C53" s="256"/>
      <c r="D53" s="256"/>
      <c r="E53" s="256"/>
      <c r="F53" s="256"/>
      <c r="G53" s="256"/>
      <c r="H53" s="256"/>
      <c r="I53" s="256"/>
      <c r="J53" s="187"/>
      <c r="K53" s="257"/>
      <c r="L53" s="257"/>
      <c r="M53" s="187"/>
      <c r="N53" s="187"/>
      <c r="O53" s="187"/>
      <c r="P53" s="256"/>
      <c r="Q53" s="256"/>
      <c r="R53" s="256"/>
      <c r="S53" s="256"/>
      <c r="T53" s="256"/>
      <c r="U53" s="256"/>
      <c r="V53" s="256"/>
      <c r="W53" s="187"/>
      <c r="X53" s="257"/>
      <c r="Y53" s="257"/>
      <c r="Z53" s="187"/>
      <c r="AA53" s="187"/>
      <c r="AB53" s="187"/>
      <c r="AC53" s="187"/>
      <c r="AD53" s="187"/>
      <c r="AE53" s="187"/>
      <c r="AF53" s="187"/>
      <c r="AG53" s="187"/>
      <c r="AH53" s="187"/>
      <c r="AI53" s="187"/>
      <c r="AJ53" s="187"/>
      <c r="AK53" s="187"/>
      <c r="AL53" s="187"/>
      <c r="AM53" s="187"/>
      <c r="AN53" s="187"/>
    </row>
    <row r="54" spans="1:40" s="237" customFormat="1" ht="14.45" x14ac:dyDescent="0.3">
      <c r="A54" s="187"/>
      <c r="B54" s="187"/>
      <c r="C54" s="251" t="s">
        <v>35</v>
      </c>
      <c r="D54" s="252"/>
      <c r="E54" s="252"/>
      <c r="F54" s="252"/>
      <c r="G54" s="252"/>
      <c r="H54" s="252"/>
      <c r="I54" s="252"/>
      <c r="J54" s="253" t="s">
        <v>38</v>
      </c>
      <c r="K54" s="253" t="s">
        <v>36</v>
      </c>
      <c r="L54" s="253" t="s">
        <v>37</v>
      </c>
      <c r="M54" s="253" t="s">
        <v>39</v>
      </c>
      <c r="N54" s="253" t="s">
        <v>40</v>
      </c>
      <c r="O54" s="254" t="s">
        <v>41</v>
      </c>
      <c r="P54" s="254" t="s">
        <v>42</v>
      </c>
      <c r="Q54" s="254" t="s">
        <v>43</v>
      </c>
      <c r="R54" s="254" t="s">
        <v>44</v>
      </c>
      <c r="S54" s="254" t="s">
        <v>45</v>
      </c>
      <c r="T54" s="252"/>
      <c r="U54" s="255" t="s">
        <v>17</v>
      </c>
      <c r="V54" s="256"/>
      <c r="W54" s="187"/>
      <c r="X54" s="187"/>
      <c r="Y54" s="187"/>
      <c r="Z54" s="187"/>
      <c r="AA54" s="187"/>
      <c r="AB54" s="187"/>
      <c r="AC54" s="187"/>
      <c r="AD54" s="187"/>
      <c r="AE54" s="187"/>
      <c r="AF54" s="187"/>
      <c r="AG54" s="187"/>
      <c r="AH54" s="187"/>
      <c r="AI54" s="187"/>
      <c r="AJ54" s="228" t="s">
        <v>55</v>
      </c>
      <c r="AK54" s="257"/>
      <c r="AL54" s="187"/>
      <c r="AM54" s="187"/>
      <c r="AN54" s="187"/>
    </row>
    <row r="55" spans="1:40" s="237" customFormat="1" ht="14.45" x14ac:dyDescent="0.3">
      <c r="A55" s="187"/>
      <c r="B55" s="187"/>
      <c r="C55" s="411" t="str">
        <f>IF(July!C55="","",July!C55)</f>
        <v/>
      </c>
      <c r="D55" s="412"/>
      <c r="E55" s="412"/>
      <c r="F55" s="412"/>
      <c r="G55" s="412"/>
      <c r="H55" s="412"/>
      <c r="I55" s="412"/>
      <c r="J55" s="258">
        <f>July!J55</f>
        <v>0</v>
      </c>
      <c r="K55" s="259">
        <f>July!K55</f>
        <v>0</v>
      </c>
      <c r="L55" s="260">
        <f>July!L55</f>
        <v>0</v>
      </c>
      <c r="M55" s="260">
        <f>July!M55</f>
        <v>0</v>
      </c>
      <c r="N55" s="260">
        <f>July!N55</f>
        <v>0</v>
      </c>
      <c r="O55" s="260">
        <f>July!O55</f>
        <v>0</v>
      </c>
      <c r="P55" s="260">
        <f>July!P55</f>
        <v>0</v>
      </c>
      <c r="Q55" s="259">
        <f>July!Q55</f>
        <v>0</v>
      </c>
      <c r="R55" s="259">
        <f>July!R55</f>
        <v>0</v>
      </c>
      <c r="S55" s="259">
        <f>July!S55</f>
        <v>0</v>
      </c>
      <c r="T55" s="261"/>
      <c r="U55" s="262">
        <f>July!U55</f>
        <v>0</v>
      </c>
      <c r="V55" s="256"/>
      <c r="W55" s="187"/>
      <c r="X55" s="187"/>
      <c r="Y55" s="187"/>
      <c r="Z55" s="187"/>
      <c r="AA55" s="187"/>
      <c r="AB55" s="187"/>
      <c r="AC55" s="187"/>
      <c r="AD55" s="187"/>
      <c r="AE55" s="187"/>
      <c r="AF55" s="187"/>
      <c r="AG55" s="187"/>
      <c r="AH55" s="187"/>
      <c r="AI55" s="187"/>
      <c r="AJ55" s="229">
        <f>B50-(U55+U56+U57)</f>
        <v>0</v>
      </c>
      <c r="AK55" s="257"/>
      <c r="AL55" s="263"/>
      <c r="AM55" s="187"/>
      <c r="AN55" s="187"/>
    </row>
    <row r="56" spans="1:40" s="237" customFormat="1" ht="14.45" x14ac:dyDescent="0.3">
      <c r="A56" s="187"/>
      <c r="B56" s="187"/>
      <c r="C56" s="411" t="str">
        <f>IF(July!C56="","",July!C56)</f>
        <v/>
      </c>
      <c r="D56" s="412"/>
      <c r="E56" s="412"/>
      <c r="F56" s="412"/>
      <c r="G56" s="412"/>
      <c r="H56" s="412"/>
      <c r="I56" s="412"/>
      <c r="J56" s="264">
        <f>July!J56</f>
        <v>0</v>
      </c>
      <c r="K56" s="265" t="str">
        <f>July!K56</f>
        <v xml:space="preserve"> </v>
      </c>
      <c r="L56" s="264" t="str">
        <f>July!L56</f>
        <v xml:space="preserve"> </v>
      </c>
      <c r="M56" s="264" t="str">
        <f>July!M56</f>
        <v xml:space="preserve"> </v>
      </c>
      <c r="N56" s="264" t="str">
        <f>July!N56</f>
        <v xml:space="preserve"> </v>
      </c>
      <c r="O56" s="264" t="str">
        <f>July!O56</f>
        <v xml:space="preserve"> </v>
      </c>
      <c r="P56" s="264" t="str">
        <f>July!P56</f>
        <v xml:space="preserve"> </v>
      </c>
      <c r="Q56" s="265" t="str">
        <f>July!Q56</f>
        <v xml:space="preserve"> </v>
      </c>
      <c r="R56" s="265" t="str">
        <f>July!R56</f>
        <v xml:space="preserve"> </v>
      </c>
      <c r="S56" s="265" t="str">
        <f>July!S56</f>
        <v xml:space="preserve"> </v>
      </c>
      <c r="T56" s="261"/>
      <c r="U56" s="266">
        <f>July!U56</f>
        <v>0</v>
      </c>
      <c r="V56" s="256"/>
      <c r="W56" s="187"/>
      <c r="X56" s="187"/>
      <c r="Y56" s="187"/>
      <c r="Z56" s="187"/>
      <c r="AA56" s="187"/>
      <c r="AB56" s="187"/>
      <c r="AC56" s="187"/>
      <c r="AD56" s="187"/>
      <c r="AE56" s="187"/>
      <c r="AF56" s="187"/>
      <c r="AG56" s="187"/>
      <c r="AH56" s="187"/>
      <c r="AI56" s="187"/>
      <c r="AJ56" s="229"/>
      <c r="AK56" s="257"/>
      <c r="AL56" s="263"/>
      <c r="AM56" s="187"/>
      <c r="AN56" s="187"/>
    </row>
    <row r="57" spans="1:40" s="237" customFormat="1" ht="14.45" x14ac:dyDescent="0.3">
      <c r="A57" s="187"/>
      <c r="B57" s="187"/>
      <c r="C57" s="411" t="str">
        <f>IF(July!C57="","",July!C57)</f>
        <v xml:space="preserve"> </v>
      </c>
      <c r="D57" s="412"/>
      <c r="E57" s="412"/>
      <c r="F57" s="412"/>
      <c r="G57" s="412"/>
      <c r="H57" s="412"/>
      <c r="I57" s="412"/>
      <c r="J57" s="267">
        <f>July!J57</f>
        <v>0</v>
      </c>
      <c r="K57" s="265">
        <f>July!K57</f>
        <v>0</v>
      </c>
      <c r="L57" s="264">
        <f>July!L57</f>
        <v>0</v>
      </c>
      <c r="M57" s="264">
        <f>July!M57</f>
        <v>0</v>
      </c>
      <c r="N57" s="264">
        <f>July!N57</f>
        <v>0</v>
      </c>
      <c r="O57" s="268">
        <f>July!O57</f>
        <v>0</v>
      </c>
      <c r="P57" s="268">
        <f>July!P57</f>
        <v>0</v>
      </c>
      <c r="Q57" s="267">
        <f>July!Q57</f>
        <v>0</v>
      </c>
      <c r="R57" s="267">
        <f>July!R57</f>
        <v>0</v>
      </c>
      <c r="S57" s="267">
        <f>July!S57</f>
        <v>0</v>
      </c>
      <c r="T57" s="261"/>
      <c r="U57" s="266">
        <f>July!U57</f>
        <v>0</v>
      </c>
      <c r="V57" s="256"/>
      <c r="W57" s="269" t="s">
        <v>22</v>
      </c>
      <c r="X57" s="187"/>
      <c r="Y57" s="187"/>
      <c r="Z57" s="187"/>
      <c r="AA57" s="187"/>
      <c r="AB57" s="187"/>
      <c r="AC57" s="187"/>
      <c r="AD57" s="187"/>
      <c r="AE57" s="187"/>
      <c r="AF57" s="187"/>
      <c r="AG57" s="187"/>
      <c r="AH57" s="187"/>
      <c r="AI57" s="187"/>
      <c r="AJ57" s="229"/>
      <c r="AK57" s="257"/>
      <c r="AL57" s="263"/>
      <c r="AM57" s="187"/>
      <c r="AN57" s="187"/>
    </row>
    <row r="58" spans="1:40" s="237" customFormat="1" ht="14.45" x14ac:dyDescent="0.3">
      <c r="A58" s="187"/>
      <c r="B58" s="187"/>
      <c r="C58" s="411" t="str">
        <f>IF(July!C58="","",July!C58)</f>
        <v xml:space="preserve"> </v>
      </c>
      <c r="D58" s="412"/>
      <c r="E58" s="412"/>
      <c r="F58" s="412"/>
      <c r="G58" s="412"/>
      <c r="H58" s="412"/>
      <c r="I58" s="412"/>
      <c r="J58" s="268">
        <f>July!J58</f>
        <v>0</v>
      </c>
      <c r="K58" s="268">
        <f>July!K58</f>
        <v>0</v>
      </c>
      <c r="L58" s="268">
        <f>July!L57</f>
        <v>0</v>
      </c>
      <c r="M58" s="268">
        <f>July!M58</f>
        <v>0</v>
      </c>
      <c r="N58" s="268">
        <f>July!N58</f>
        <v>0</v>
      </c>
      <c r="O58" s="268">
        <f>July!O58</f>
        <v>0</v>
      </c>
      <c r="P58" s="267">
        <f>July!P58</f>
        <v>0</v>
      </c>
      <c r="Q58" s="267">
        <f>July!Q58</f>
        <v>0</v>
      </c>
      <c r="R58" s="267">
        <f>July!R58</f>
        <v>0</v>
      </c>
      <c r="S58" s="267">
        <f>July!S58</f>
        <v>0</v>
      </c>
      <c r="T58" s="261"/>
      <c r="U58" s="266">
        <f>July!U58</f>
        <v>0</v>
      </c>
      <c r="V58" s="256"/>
      <c r="W58" s="187"/>
      <c r="X58" s="187"/>
      <c r="Y58" s="187"/>
      <c r="Z58" s="187"/>
      <c r="AA58" s="187"/>
      <c r="AB58" s="187"/>
      <c r="AC58" s="187"/>
      <c r="AD58" s="187"/>
      <c r="AE58" s="187"/>
      <c r="AF58" s="187"/>
      <c r="AG58" s="187"/>
      <c r="AH58" s="187"/>
      <c r="AI58" s="187"/>
      <c r="AJ58" s="229" t="str">
        <f>IFERROR(I47-U58,"")</f>
        <v/>
      </c>
      <c r="AK58" s="257"/>
      <c r="AL58" s="263"/>
      <c r="AM58" s="187"/>
      <c r="AN58" s="187"/>
    </row>
    <row r="59" spans="1:40" s="237" customFormat="1" ht="14.45" x14ac:dyDescent="0.3">
      <c r="A59" s="187"/>
      <c r="B59" s="187"/>
      <c r="C59" s="411" t="str">
        <f>IF(July!C59="","",July!C59)</f>
        <v xml:space="preserve"> </v>
      </c>
      <c r="D59" s="412"/>
      <c r="E59" s="412"/>
      <c r="F59" s="412"/>
      <c r="G59" s="412"/>
      <c r="H59" s="412"/>
      <c r="I59" s="412"/>
      <c r="J59" s="268">
        <f>July!J59</f>
        <v>0</v>
      </c>
      <c r="K59" s="268">
        <f>July!K59</f>
        <v>0</v>
      </c>
      <c r="L59" s="268">
        <f>July!L59</f>
        <v>0</v>
      </c>
      <c r="M59" s="268">
        <f>July!M59</f>
        <v>0</v>
      </c>
      <c r="N59" s="268">
        <f>July!N59</f>
        <v>0</v>
      </c>
      <c r="O59" s="268">
        <f>July!O59</f>
        <v>0</v>
      </c>
      <c r="P59" s="267">
        <f>July!P59</f>
        <v>0</v>
      </c>
      <c r="Q59" s="267">
        <f>July!Q59</f>
        <v>0</v>
      </c>
      <c r="R59" s="267">
        <f>July!R59</f>
        <v>0</v>
      </c>
      <c r="S59" s="267">
        <f>July!S59</f>
        <v>0</v>
      </c>
      <c r="T59" s="261"/>
      <c r="U59" s="266">
        <f>July!U59</f>
        <v>0</v>
      </c>
      <c r="V59" s="256"/>
      <c r="W59" s="187"/>
      <c r="X59" s="187"/>
      <c r="Y59" s="187"/>
      <c r="Z59" s="187"/>
      <c r="AA59" s="187"/>
      <c r="AB59" s="187"/>
      <c r="AC59" s="187"/>
      <c r="AD59" s="187"/>
      <c r="AE59" s="187"/>
      <c r="AF59" s="187"/>
      <c r="AG59" s="187"/>
      <c r="AH59" s="187"/>
      <c r="AI59" s="187"/>
      <c r="AJ59" s="229">
        <f t="shared" ref="AJ59:AJ60" si="1">IFERROR(I48-U59,"")</f>
        <v>0</v>
      </c>
      <c r="AK59" s="257"/>
      <c r="AL59" s="263"/>
      <c r="AM59" s="187"/>
      <c r="AN59" s="187"/>
    </row>
    <row r="60" spans="1:40" s="237" customFormat="1" ht="14.45" x14ac:dyDescent="0.3">
      <c r="A60" s="187"/>
      <c r="B60" s="187"/>
      <c r="C60" s="419" t="str">
        <f>July!C60</f>
        <v xml:space="preserve"> </v>
      </c>
      <c r="D60" s="420"/>
      <c r="E60" s="420"/>
      <c r="F60" s="420"/>
      <c r="G60" s="420"/>
      <c r="H60" s="420"/>
      <c r="I60" s="420"/>
      <c r="J60" s="268">
        <f>July!J60</f>
        <v>0</v>
      </c>
      <c r="K60" s="268">
        <f>July!K60</f>
        <v>0</v>
      </c>
      <c r="L60" s="268">
        <f>July!L60</f>
        <v>0</v>
      </c>
      <c r="M60" s="268">
        <f>July!M60</f>
        <v>0</v>
      </c>
      <c r="N60" s="268">
        <f>July!N60</f>
        <v>0</v>
      </c>
      <c r="O60" s="268">
        <f>July!O60</f>
        <v>0</v>
      </c>
      <c r="P60" s="267">
        <f>July!P60</f>
        <v>0</v>
      </c>
      <c r="Q60" s="267">
        <f>July!Q60</f>
        <v>0</v>
      </c>
      <c r="R60" s="267">
        <f>July!R60</f>
        <v>0</v>
      </c>
      <c r="S60" s="267">
        <f>July!S60</f>
        <v>0</v>
      </c>
      <c r="T60" s="261"/>
      <c r="U60" s="266">
        <f>July!U60</f>
        <v>0</v>
      </c>
      <c r="V60" s="256"/>
      <c r="W60" s="187"/>
      <c r="X60" s="187"/>
      <c r="Y60" s="187"/>
      <c r="Z60" s="187"/>
      <c r="AA60" s="187"/>
      <c r="AB60" s="187"/>
      <c r="AC60" s="187"/>
      <c r="AD60" s="187"/>
      <c r="AE60" s="187"/>
      <c r="AF60" s="187"/>
      <c r="AG60" s="187"/>
      <c r="AH60" s="187"/>
      <c r="AI60" s="187"/>
      <c r="AJ60" s="229" t="str">
        <f t="shared" si="1"/>
        <v/>
      </c>
      <c r="AK60" s="257"/>
      <c r="AL60" s="263"/>
      <c r="AM60" s="187"/>
      <c r="AN60" s="187"/>
    </row>
    <row r="61" spans="1:40" s="237" customFormat="1" ht="14.45" x14ac:dyDescent="0.3">
      <c r="A61" s="187"/>
      <c r="B61" s="187"/>
      <c r="C61" s="270"/>
      <c r="D61" s="271"/>
      <c r="E61" s="271"/>
      <c r="F61" s="271"/>
      <c r="G61" s="271"/>
      <c r="H61" s="271"/>
      <c r="I61" s="271"/>
      <c r="J61" s="272"/>
      <c r="K61" s="273"/>
      <c r="L61" s="273"/>
      <c r="M61" s="272"/>
      <c r="N61" s="272"/>
      <c r="O61" s="272"/>
      <c r="P61" s="271"/>
      <c r="Q61" s="271"/>
      <c r="R61" s="271"/>
      <c r="S61" s="271" t="s">
        <v>49</v>
      </c>
      <c r="T61" s="271"/>
      <c r="U61" s="274">
        <f>SUM(U55:U60)</f>
        <v>0</v>
      </c>
      <c r="V61" s="275"/>
      <c r="W61" s="187"/>
      <c r="X61" s="187"/>
      <c r="Y61" s="187"/>
      <c r="Z61" s="187"/>
      <c r="AA61" s="187"/>
      <c r="AB61" s="187"/>
      <c r="AC61" s="187"/>
      <c r="AD61" s="187"/>
      <c r="AE61" s="187"/>
      <c r="AF61" s="187"/>
      <c r="AG61" s="187"/>
      <c r="AH61" s="187"/>
      <c r="AI61" s="187"/>
      <c r="AJ61" s="230">
        <f>SUM(AJ55:AJ60)</f>
        <v>0</v>
      </c>
      <c r="AK61" s="276"/>
      <c r="AL61" s="277"/>
      <c r="AM61" s="187"/>
      <c r="AN61" s="187"/>
    </row>
    <row r="62" spans="1:40" s="237" customFormat="1" ht="14.45" x14ac:dyDescent="0.3">
      <c r="A62" s="187"/>
      <c r="B62" s="187"/>
      <c r="C62" s="256"/>
      <c r="D62" s="256"/>
      <c r="E62" s="256"/>
      <c r="F62" s="256"/>
      <c r="G62" s="256"/>
      <c r="H62" s="256"/>
      <c r="I62" s="256"/>
      <c r="J62" s="187"/>
      <c r="K62" s="257"/>
      <c r="L62" s="257"/>
      <c r="M62" s="187"/>
      <c r="N62" s="187"/>
      <c r="O62" s="187"/>
      <c r="P62" s="256"/>
      <c r="Q62" s="256"/>
      <c r="R62" s="256"/>
      <c r="S62" s="256"/>
      <c r="T62" s="256"/>
      <c r="U62" s="277"/>
      <c r="V62" s="275"/>
      <c r="W62" s="187"/>
      <c r="X62" s="187"/>
      <c r="Y62" s="187"/>
      <c r="Z62" s="187"/>
      <c r="AA62" s="187"/>
      <c r="AB62" s="187"/>
      <c r="AC62" s="187"/>
      <c r="AD62" s="187"/>
      <c r="AE62" s="187"/>
      <c r="AF62" s="187"/>
      <c r="AG62" s="187"/>
      <c r="AH62" s="187"/>
      <c r="AI62" s="187"/>
      <c r="AJ62" s="230"/>
      <c r="AK62" s="276"/>
      <c r="AL62" s="277"/>
      <c r="AM62" s="187"/>
      <c r="AN62" s="187"/>
    </row>
    <row r="63" spans="1:40" s="237" customFormat="1" ht="14.45" x14ac:dyDescent="0.3">
      <c r="A63" s="187"/>
      <c r="B63" s="187"/>
      <c r="C63" s="256"/>
      <c r="D63" s="256"/>
      <c r="E63" s="256"/>
      <c r="F63" s="256"/>
      <c r="G63" s="256"/>
      <c r="H63" s="256"/>
      <c r="I63" s="256"/>
      <c r="J63" s="187"/>
      <c r="K63" s="257"/>
      <c r="L63" s="257"/>
      <c r="M63" s="187"/>
      <c r="N63" s="187"/>
      <c r="O63" s="187"/>
      <c r="P63" s="256"/>
      <c r="Q63" s="256"/>
      <c r="R63" s="256"/>
      <c r="S63" s="256"/>
      <c r="T63" s="256"/>
      <c r="U63" s="277"/>
      <c r="V63" s="275"/>
      <c r="W63" s="187"/>
      <c r="X63" s="187"/>
      <c r="Y63" s="187"/>
      <c r="Z63" s="187"/>
      <c r="AA63" s="187"/>
      <c r="AB63" s="187"/>
      <c r="AC63" s="187"/>
      <c r="AD63" s="187"/>
      <c r="AE63" s="187"/>
      <c r="AF63" s="187"/>
      <c r="AG63" s="187"/>
      <c r="AH63" s="187"/>
      <c r="AI63" s="187"/>
      <c r="AJ63" s="230"/>
      <c r="AK63" s="276"/>
      <c r="AL63" s="277"/>
      <c r="AM63" s="187"/>
      <c r="AN63" s="187"/>
    </row>
    <row r="64" spans="1:40" s="237" customFormat="1" ht="14.45" x14ac:dyDescent="0.3">
      <c r="A64" s="187"/>
      <c r="B64" s="187"/>
      <c r="C64" s="256"/>
      <c r="D64" s="256"/>
      <c r="E64" s="256"/>
      <c r="F64" s="256"/>
      <c r="G64" s="256"/>
      <c r="H64" s="256"/>
      <c r="I64" s="256"/>
      <c r="J64" s="187"/>
      <c r="K64" s="257"/>
      <c r="L64" s="257"/>
      <c r="M64" s="187"/>
      <c r="N64" s="187"/>
      <c r="O64" s="187"/>
      <c r="P64" s="256"/>
      <c r="Q64" s="256"/>
      <c r="R64" s="256"/>
      <c r="S64" s="256"/>
      <c r="T64" s="256"/>
      <c r="U64" s="277"/>
      <c r="V64" s="275"/>
      <c r="W64" s="187"/>
      <c r="X64" s="187"/>
      <c r="Y64" s="187"/>
      <c r="Z64" s="187"/>
      <c r="AA64" s="187"/>
      <c r="AB64" s="187"/>
      <c r="AC64" s="187"/>
      <c r="AD64" s="187"/>
      <c r="AE64" s="187"/>
      <c r="AF64" s="187"/>
      <c r="AG64" s="187"/>
      <c r="AH64" s="187"/>
      <c r="AI64" s="187"/>
      <c r="AJ64" s="230"/>
      <c r="AK64" s="276"/>
      <c r="AL64" s="277"/>
      <c r="AM64" s="187"/>
      <c r="AN64" s="187"/>
    </row>
    <row r="65" spans="1:40" s="237" customFormat="1" ht="15.6" x14ac:dyDescent="0.3">
      <c r="A65" s="173"/>
      <c r="B65" s="173"/>
      <c r="C65" s="173"/>
      <c r="D65" s="173"/>
      <c r="E65" s="173"/>
      <c r="F65" s="173"/>
      <c r="G65" s="173"/>
      <c r="H65" s="173"/>
      <c r="I65" s="173"/>
      <c r="J65" s="173"/>
      <c r="K65" s="173"/>
      <c r="L65" s="173"/>
      <c r="M65" s="173"/>
      <c r="N65" s="173"/>
      <c r="O65" s="173"/>
      <c r="P65" s="173"/>
      <c r="Q65" s="173"/>
      <c r="R65" s="173"/>
      <c r="S65" s="173"/>
      <c r="T65" s="173"/>
      <c r="U65" s="173"/>
      <c r="V65" s="173"/>
      <c r="W65" s="173"/>
      <c r="X65" s="173"/>
      <c r="Y65" s="173"/>
      <c r="Z65" s="173"/>
      <c r="AA65" s="173"/>
      <c r="AB65" s="173"/>
      <c r="AC65" s="173"/>
      <c r="AD65" s="173"/>
      <c r="AE65" s="173"/>
      <c r="AF65" s="173"/>
      <c r="AG65" s="173"/>
      <c r="AH65" s="187"/>
      <c r="AI65" s="173"/>
      <c r="AJ65" s="173"/>
      <c r="AK65" s="173"/>
      <c r="AL65" s="173"/>
      <c r="AM65" s="173"/>
      <c r="AN65" s="173"/>
    </row>
    <row r="66" spans="1:40" s="237" customFormat="1" ht="15.6" x14ac:dyDescent="0.3">
      <c r="A66" s="173"/>
      <c r="B66" s="173"/>
      <c r="C66" s="173"/>
      <c r="D66" s="173"/>
      <c r="E66" s="173"/>
      <c r="F66" s="173"/>
      <c r="G66" s="173"/>
      <c r="H66" s="173"/>
      <c r="I66" s="173"/>
      <c r="J66" s="173"/>
      <c r="K66" s="173"/>
      <c r="L66" s="173"/>
      <c r="M66" s="173"/>
      <c r="N66" s="173"/>
      <c r="O66" s="173"/>
      <c r="P66" s="173"/>
      <c r="Q66" s="173"/>
      <c r="R66" s="173"/>
      <c r="S66" s="173"/>
      <c r="T66" s="173"/>
      <c r="U66" s="173"/>
      <c r="V66" s="173"/>
      <c r="W66" s="173"/>
      <c r="X66" s="173"/>
      <c r="Y66" s="173"/>
      <c r="Z66" s="173"/>
      <c r="AA66" s="173"/>
      <c r="AB66" s="173"/>
      <c r="AC66" s="173"/>
      <c r="AD66" s="173"/>
      <c r="AE66" s="173"/>
      <c r="AF66" s="173"/>
      <c r="AG66" s="173"/>
      <c r="AH66" s="187"/>
      <c r="AI66" s="173"/>
      <c r="AJ66" s="173"/>
      <c r="AK66" s="173"/>
      <c r="AL66" s="173"/>
      <c r="AM66" s="173"/>
      <c r="AN66" s="173"/>
    </row>
    <row r="67" spans="1:40" s="237" customFormat="1" ht="16.149999999999999" thickBot="1" x14ac:dyDescent="0.35">
      <c r="A67" s="173"/>
      <c r="B67" s="278" t="s">
        <v>53</v>
      </c>
      <c r="C67" s="413" t="str">
        <f>IF(July!C67="","",July!C67)</f>
        <v/>
      </c>
      <c r="D67" s="413"/>
      <c r="E67" s="413"/>
      <c r="F67" s="413"/>
      <c r="G67" s="413"/>
      <c r="H67" s="413"/>
      <c r="I67" s="173"/>
      <c r="J67" s="173"/>
      <c r="K67" s="173"/>
      <c r="L67" s="173"/>
      <c r="M67" s="173"/>
      <c r="N67" s="173"/>
      <c r="O67" s="173"/>
      <c r="P67" s="173"/>
      <c r="Q67" s="278" t="s">
        <v>51</v>
      </c>
      <c r="R67" s="413" t="str">
        <f>IF(July!R67="","",July!R67)</f>
        <v/>
      </c>
      <c r="S67" s="413"/>
      <c r="T67" s="413"/>
      <c r="U67" s="413"/>
      <c r="V67" s="413"/>
      <c r="W67" s="413"/>
      <c r="X67" s="173"/>
      <c r="Y67" s="173"/>
      <c r="Z67" s="173"/>
      <c r="AA67" s="173"/>
      <c r="AB67" s="173"/>
      <c r="AC67" s="173"/>
      <c r="AD67" s="173"/>
      <c r="AE67" s="173"/>
      <c r="AF67" s="173"/>
      <c r="AG67" s="173"/>
      <c r="AH67" s="187"/>
      <c r="AI67" s="173"/>
      <c r="AJ67" s="173"/>
      <c r="AK67" s="173"/>
      <c r="AL67" s="173"/>
      <c r="AM67" s="173"/>
      <c r="AN67" s="173"/>
    </row>
    <row r="68" spans="1:40" s="237" customFormat="1" ht="16.149999999999999" thickBot="1" x14ac:dyDescent="0.35">
      <c r="A68" s="279"/>
      <c r="B68" s="280" t="s">
        <v>54</v>
      </c>
      <c r="C68" s="413" t="str">
        <f>IF(July!C68="","",July!C68)</f>
        <v/>
      </c>
      <c r="D68" s="413"/>
      <c r="E68" s="413"/>
      <c r="F68" s="413"/>
      <c r="G68" s="413"/>
      <c r="H68" s="413"/>
      <c r="I68" s="173"/>
      <c r="J68" s="173"/>
      <c r="K68" s="173"/>
      <c r="L68" s="173"/>
      <c r="M68" s="173"/>
      <c r="N68" s="173"/>
      <c r="O68" s="173"/>
      <c r="P68" s="173"/>
      <c r="Q68" s="278" t="s">
        <v>52</v>
      </c>
      <c r="R68" s="413" t="str">
        <f>IF(July!R68="","",July!R68)</f>
        <v/>
      </c>
      <c r="S68" s="413"/>
      <c r="T68" s="413"/>
      <c r="U68" s="413"/>
      <c r="V68" s="413"/>
      <c r="W68" s="413"/>
      <c r="X68" s="173"/>
      <c r="Y68" s="173"/>
      <c r="Z68" s="173"/>
      <c r="AA68" s="173"/>
      <c r="AB68" s="173"/>
      <c r="AC68" s="173"/>
      <c r="AD68" s="173"/>
      <c r="AE68" s="173"/>
      <c r="AF68" s="173"/>
      <c r="AG68" s="173"/>
      <c r="AH68" s="187"/>
      <c r="AI68" s="173"/>
      <c r="AJ68" s="173"/>
      <c r="AK68" s="173"/>
      <c r="AL68" s="173"/>
      <c r="AM68" s="173"/>
      <c r="AN68" s="173"/>
    </row>
    <row r="69" spans="1:40" s="237" customFormat="1" ht="16.149999999999999" thickBot="1" x14ac:dyDescent="0.35">
      <c r="A69" s="173"/>
      <c r="B69" s="187" t="s">
        <v>7</v>
      </c>
      <c r="C69" s="363">
        <v>42004</v>
      </c>
      <c r="D69" s="363"/>
      <c r="E69" s="363"/>
      <c r="F69" s="363"/>
      <c r="G69" s="363"/>
      <c r="H69" s="363"/>
      <c r="I69" s="173"/>
      <c r="J69" s="173"/>
      <c r="K69" s="173"/>
      <c r="L69" s="173"/>
      <c r="M69" s="173"/>
      <c r="N69" s="173"/>
      <c r="O69" s="173"/>
      <c r="P69" s="173"/>
      <c r="Q69" s="302" t="s">
        <v>59</v>
      </c>
      <c r="R69" s="413" t="str">
        <f>IF(July!R69="","",July!R69)</f>
        <v/>
      </c>
      <c r="S69" s="413"/>
      <c r="T69" s="413"/>
      <c r="U69" s="413"/>
      <c r="V69" s="413"/>
      <c r="W69" s="413"/>
      <c r="X69" s="173"/>
      <c r="Y69" s="173"/>
      <c r="Z69" s="173"/>
      <c r="AA69" s="173"/>
      <c r="AB69" s="173"/>
      <c r="AC69" s="173"/>
      <c r="AD69" s="173"/>
      <c r="AE69" s="173"/>
      <c r="AF69" s="173"/>
      <c r="AG69" s="173"/>
      <c r="AH69" s="187"/>
      <c r="AI69" s="173"/>
      <c r="AJ69" s="173"/>
      <c r="AK69" s="173"/>
      <c r="AL69" s="173"/>
      <c r="AM69" s="173"/>
      <c r="AN69" s="173"/>
    </row>
    <row r="70" spans="1:40" s="237" customFormat="1" ht="3.75" customHeight="1" x14ac:dyDescent="0.3">
      <c r="A70" s="173"/>
      <c r="B70" s="173"/>
      <c r="C70" s="173"/>
      <c r="D70" s="173"/>
      <c r="E70" s="173"/>
      <c r="F70" s="173"/>
      <c r="G70" s="173"/>
      <c r="H70" s="173"/>
      <c r="I70" s="173"/>
      <c r="J70" s="173"/>
      <c r="K70" s="173"/>
      <c r="L70" s="173"/>
      <c r="M70" s="173"/>
      <c r="N70" s="173"/>
      <c r="O70" s="173"/>
      <c r="P70" s="173"/>
      <c r="Q70" s="173"/>
      <c r="R70" s="173"/>
      <c r="S70" s="173"/>
      <c r="T70" s="173"/>
      <c r="U70" s="173"/>
      <c r="V70" s="173"/>
      <c r="W70" s="173"/>
      <c r="X70" s="173"/>
      <c r="Y70" s="173"/>
      <c r="Z70" s="173"/>
      <c r="AA70" s="173"/>
      <c r="AB70" s="173"/>
      <c r="AC70" s="173"/>
      <c r="AD70" s="173"/>
      <c r="AE70" s="173"/>
      <c r="AF70" s="173"/>
      <c r="AG70" s="173"/>
      <c r="AH70" s="187"/>
      <c r="AI70" s="173"/>
      <c r="AJ70" s="173"/>
      <c r="AK70" s="173"/>
      <c r="AL70" s="173"/>
      <c r="AM70" s="173"/>
      <c r="AN70" s="173"/>
    </row>
    <row r="71" spans="1:40" s="237" customFormat="1" ht="15.6" x14ac:dyDescent="0.3">
      <c r="A71" s="173"/>
      <c r="B71" s="173" t="s">
        <v>50</v>
      </c>
      <c r="C71" s="173"/>
      <c r="D71" s="173"/>
      <c r="E71" s="173"/>
      <c r="F71" s="173"/>
      <c r="G71" s="173"/>
      <c r="H71" s="173"/>
      <c r="I71" s="173"/>
      <c r="J71" s="173"/>
      <c r="K71" s="173"/>
      <c r="L71" s="173"/>
      <c r="M71" s="173"/>
      <c r="N71" s="173"/>
      <c r="O71" s="173"/>
      <c r="P71" s="173"/>
      <c r="Q71" s="173"/>
      <c r="R71" s="173"/>
      <c r="S71" s="173"/>
      <c r="T71" s="173"/>
      <c r="U71" s="173"/>
      <c r="V71" s="173"/>
      <c r="W71" s="173"/>
      <c r="X71" s="173"/>
      <c r="Y71" s="173"/>
      <c r="Z71" s="173"/>
      <c r="AA71" s="173"/>
      <c r="AB71" s="173"/>
      <c r="AC71" s="173"/>
      <c r="AD71" s="173"/>
      <c r="AE71" s="173"/>
      <c r="AF71" s="173"/>
      <c r="AG71" s="173"/>
      <c r="AH71" s="187"/>
      <c r="AI71" s="173"/>
      <c r="AJ71" s="173"/>
      <c r="AK71" s="173"/>
      <c r="AL71" s="173"/>
      <c r="AM71" s="173"/>
      <c r="AN71" s="173"/>
    </row>
    <row r="72" spans="1:40" s="237" customFormat="1" ht="5.25" customHeight="1" x14ac:dyDescent="0.3">
      <c r="A72" s="173"/>
      <c r="B72" s="173"/>
      <c r="C72" s="173"/>
      <c r="D72" s="173"/>
      <c r="E72" s="173"/>
      <c r="F72" s="173"/>
      <c r="G72" s="173"/>
      <c r="H72" s="173"/>
      <c r="I72" s="173"/>
      <c r="J72" s="173"/>
      <c r="K72" s="173"/>
      <c r="L72" s="173"/>
      <c r="M72" s="173"/>
      <c r="N72" s="173"/>
      <c r="O72" s="173"/>
      <c r="P72" s="173"/>
      <c r="Q72" s="173"/>
      <c r="R72" s="173"/>
      <c r="S72" s="173"/>
      <c r="T72" s="173"/>
      <c r="U72" s="173"/>
      <c r="V72" s="173"/>
      <c r="W72" s="173"/>
      <c r="X72" s="173"/>
      <c r="Y72" s="173"/>
      <c r="Z72" s="173"/>
      <c r="AA72" s="173"/>
      <c r="AB72" s="173"/>
      <c r="AC72" s="173"/>
      <c r="AD72" s="173"/>
      <c r="AE72" s="173"/>
      <c r="AF72" s="173"/>
      <c r="AG72" s="173"/>
      <c r="AH72" s="187"/>
      <c r="AI72" s="173"/>
      <c r="AJ72" s="173"/>
      <c r="AK72" s="173"/>
      <c r="AL72" s="173"/>
      <c r="AM72" s="173"/>
      <c r="AN72" s="173"/>
    </row>
    <row r="73" spans="1:40" s="237" customFormat="1" ht="15.6" x14ac:dyDescent="0.3">
      <c r="A73" s="173"/>
      <c r="B73" s="173"/>
      <c r="C73" s="364" t="s">
        <v>24</v>
      </c>
      <c r="D73" s="365"/>
      <c r="E73" s="281"/>
      <c r="F73" s="282"/>
      <c r="G73" s="282"/>
      <c r="H73" s="283"/>
      <c r="I73" s="281"/>
      <c r="J73" s="283"/>
      <c r="K73" s="414"/>
      <c r="L73" s="415"/>
      <c r="M73" s="284"/>
      <c r="N73" s="285"/>
      <c r="O73" s="286"/>
      <c r="P73" s="285"/>
      <c r="Q73" s="184" t="s">
        <v>58</v>
      </c>
      <c r="R73" s="185"/>
      <c r="S73" s="185"/>
      <c r="T73" s="185"/>
      <c r="U73" s="185"/>
      <c r="V73" s="185"/>
      <c r="W73" s="185"/>
      <c r="X73" s="185"/>
      <c r="Y73" s="185"/>
      <c r="Z73" s="185"/>
      <c r="AA73" s="185"/>
      <c r="AB73" s="185"/>
      <c r="AC73" s="185"/>
      <c r="AD73" s="185"/>
      <c r="AE73" s="185"/>
      <c r="AF73" s="185"/>
      <c r="AG73" s="185"/>
      <c r="AH73" s="185"/>
      <c r="AI73" s="186"/>
      <c r="AJ73" s="173"/>
      <c r="AK73" s="173"/>
      <c r="AL73" s="173"/>
      <c r="AM73" s="173"/>
      <c r="AN73" s="173"/>
    </row>
    <row r="74" spans="1:40" s="237" customFormat="1" ht="43.5" customHeight="1" x14ac:dyDescent="0.3">
      <c r="A74" s="173"/>
      <c r="B74" s="173"/>
      <c r="C74" s="174"/>
      <c r="D74" s="175"/>
      <c r="E74" s="394" t="str">
        <f>C55</f>
        <v/>
      </c>
      <c r="F74" s="395"/>
      <c r="G74" s="396" t="str">
        <f>C56</f>
        <v/>
      </c>
      <c r="H74" s="397"/>
      <c r="I74" s="396" t="str">
        <f>C57</f>
        <v xml:space="preserve"> </v>
      </c>
      <c r="J74" s="397"/>
      <c r="K74" s="394" t="str">
        <f>C58</f>
        <v xml:space="preserve"> </v>
      </c>
      <c r="L74" s="395"/>
      <c r="M74" s="394" t="str">
        <f>C59</f>
        <v xml:space="preserve"> </v>
      </c>
      <c r="N74" s="395"/>
      <c r="O74" s="394" t="str">
        <f>C60</f>
        <v xml:space="preserve"> </v>
      </c>
      <c r="P74" s="395"/>
      <c r="Q74" s="174"/>
      <c r="R74" s="175"/>
      <c r="S74" s="175"/>
      <c r="T74" s="175"/>
      <c r="U74" s="175"/>
      <c r="V74" s="175"/>
      <c r="W74" s="175"/>
      <c r="X74" s="175"/>
      <c r="Y74" s="175"/>
      <c r="Z74" s="175"/>
      <c r="AA74" s="175"/>
      <c r="AB74" s="175"/>
      <c r="AC74" s="175"/>
      <c r="AD74" s="175"/>
      <c r="AE74" s="175"/>
      <c r="AF74" s="175"/>
      <c r="AG74" s="175"/>
      <c r="AH74" s="175"/>
      <c r="AI74" s="176"/>
      <c r="AJ74" s="173"/>
      <c r="AK74" s="173"/>
      <c r="AL74" s="173"/>
      <c r="AM74" s="173"/>
      <c r="AN74" s="173"/>
    </row>
    <row r="75" spans="1:40" s="237" customFormat="1" ht="34.15" x14ac:dyDescent="0.3">
      <c r="A75" s="173"/>
      <c r="B75" s="173"/>
      <c r="C75" s="174"/>
      <c r="D75" s="175"/>
      <c r="E75" s="177" t="s">
        <v>3</v>
      </c>
      <c r="F75" s="178" t="s">
        <v>27</v>
      </c>
      <c r="G75" s="179" t="s">
        <v>3</v>
      </c>
      <c r="H75" s="179" t="s">
        <v>27</v>
      </c>
      <c r="I75" s="180" t="s">
        <v>3</v>
      </c>
      <c r="J75" s="179" t="s">
        <v>27</v>
      </c>
      <c r="K75" s="180" t="s">
        <v>3</v>
      </c>
      <c r="L75" s="179" t="s">
        <v>27</v>
      </c>
      <c r="M75" s="177" t="s">
        <v>3</v>
      </c>
      <c r="N75" s="181" t="s">
        <v>27</v>
      </c>
      <c r="O75" s="177" t="s">
        <v>3</v>
      </c>
      <c r="P75" s="181" t="s">
        <v>27</v>
      </c>
      <c r="Q75" s="174"/>
      <c r="R75" s="175"/>
      <c r="S75" s="175"/>
      <c r="T75" s="175"/>
      <c r="U75" s="175"/>
      <c r="V75" s="175"/>
      <c r="W75" s="175"/>
      <c r="X75" s="175"/>
      <c r="Y75" s="175"/>
      <c r="Z75" s="175"/>
      <c r="AA75" s="175"/>
      <c r="AB75" s="175"/>
      <c r="AC75" s="175"/>
      <c r="AD75" s="175"/>
      <c r="AE75" s="175"/>
      <c r="AF75" s="175"/>
      <c r="AG75" s="175"/>
      <c r="AH75" s="175"/>
      <c r="AI75" s="176"/>
      <c r="AJ75" s="173"/>
      <c r="AK75" s="173"/>
      <c r="AL75" s="173"/>
      <c r="AM75" s="173"/>
      <c r="AN75" s="173"/>
    </row>
    <row r="76" spans="1:40" ht="15.6" x14ac:dyDescent="0.3">
      <c r="C76" s="155">
        <v>1</v>
      </c>
      <c r="D76" s="156" t="s">
        <v>28</v>
      </c>
      <c r="E76" s="157"/>
      <c r="F76" s="158"/>
      <c r="G76" s="157"/>
      <c r="H76" s="158"/>
      <c r="I76" s="157"/>
      <c r="J76" s="158"/>
      <c r="K76" s="157"/>
      <c r="L76" s="158"/>
      <c r="M76" s="159"/>
      <c r="N76" s="160"/>
      <c r="O76" s="159"/>
      <c r="P76" s="160"/>
      <c r="Q76" s="161" t="s">
        <v>22</v>
      </c>
      <c r="R76" s="162"/>
      <c r="S76" s="162"/>
      <c r="T76" s="162"/>
      <c r="U76" s="162"/>
      <c r="V76" s="162"/>
      <c r="W76" s="162"/>
      <c r="X76" s="162"/>
      <c r="Y76" s="162"/>
      <c r="Z76" s="162"/>
      <c r="AA76" s="162"/>
      <c r="AB76" s="162"/>
      <c r="AC76" s="162"/>
      <c r="AD76" s="162"/>
      <c r="AE76" s="162"/>
      <c r="AF76" s="162"/>
      <c r="AG76" s="162"/>
      <c r="AH76" s="162"/>
      <c r="AI76" s="163"/>
      <c r="AM76" s="110"/>
      <c r="AN76" s="110"/>
    </row>
    <row r="77" spans="1:40" ht="15.6" x14ac:dyDescent="0.3">
      <c r="C77" s="155">
        <v>2</v>
      </c>
      <c r="D77" s="156" t="s">
        <v>29</v>
      </c>
      <c r="E77" s="157"/>
      <c r="F77" s="158"/>
      <c r="G77" s="157"/>
      <c r="H77" s="158"/>
      <c r="I77" s="157"/>
      <c r="J77" s="158"/>
      <c r="K77" s="157"/>
      <c r="L77" s="158"/>
      <c r="M77" s="159"/>
      <c r="N77" s="160"/>
      <c r="O77" s="159"/>
      <c r="P77" s="160"/>
      <c r="Q77" s="161" t="s">
        <v>22</v>
      </c>
      <c r="R77" s="164"/>
      <c r="S77" s="164"/>
      <c r="T77" s="164"/>
      <c r="U77" s="164"/>
      <c r="V77" s="164"/>
      <c r="W77" s="164"/>
      <c r="X77" s="164"/>
      <c r="Y77" s="164"/>
      <c r="Z77" s="164"/>
      <c r="AA77" s="164"/>
      <c r="AB77" s="164"/>
      <c r="AC77" s="164"/>
      <c r="AD77" s="164"/>
      <c r="AE77" s="164"/>
      <c r="AF77" s="164"/>
      <c r="AG77" s="164"/>
      <c r="AH77" s="164"/>
      <c r="AI77" s="163"/>
      <c r="AM77" s="110"/>
      <c r="AN77" s="110"/>
    </row>
    <row r="78" spans="1:40" ht="15.6" x14ac:dyDescent="0.3">
      <c r="C78" s="155">
        <v>3</v>
      </c>
      <c r="D78" s="156" t="s">
        <v>30</v>
      </c>
      <c r="E78" s="157"/>
      <c r="F78" s="158"/>
      <c r="G78" s="157"/>
      <c r="H78" s="158"/>
      <c r="I78" s="157"/>
      <c r="J78" s="158"/>
      <c r="K78" s="157"/>
      <c r="L78" s="158"/>
      <c r="M78" s="159"/>
      <c r="N78" s="160"/>
      <c r="O78" s="159"/>
      <c r="P78" s="160"/>
      <c r="Q78" s="161"/>
      <c r="R78" s="164"/>
      <c r="S78" s="164"/>
      <c r="T78" s="164"/>
      <c r="U78" s="164"/>
      <c r="V78" s="164"/>
      <c r="W78" s="164"/>
      <c r="X78" s="164"/>
      <c r="Y78" s="164"/>
      <c r="Z78" s="164"/>
      <c r="AA78" s="164"/>
      <c r="AB78" s="164"/>
      <c r="AC78" s="164"/>
      <c r="AD78" s="164"/>
      <c r="AE78" s="164"/>
      <c r="AF78" s="164"/>
      <c r="AG78" s="164"/>
      <c r="AH78" s="164"/>
      <c r="AI78" s="163"/>
      <c r="AM78" s="110"/>
      <c r="AN78" s="110"/>
    </row>
    <row r="79" spans="1:40" ht="15.6" x14ac:dyDescent="0.3">
      <c r="C79" s="155">
        <v>4</v>
      </c>
      <c r="D79" s="156" t="s">
        <v>31</v>
      </c>
      <c r="E79" s="157"/>
      <c r="F79" s="158"/>
      <c r="G79" s="157"/>
      <c r="H79" s="158"/>
      <c r="I79" s="157"/>
      <c r="J79" s="158"/>
      <c r="K79" s="157"/>
      <c r="L79" s="158"/>
      <c r="M79" s="159"/>
      <c r="N79" s="160"/>
      <c r="O79" s="159"/>
      <c r="P79" s="160"/>
      <c r="Q79" s="235" t="s">
        <v>22</v>
      </c>
      <c r="R79" s="164"/>
      <c r="S79" s="164"/>
      <c r="T79" s="164"/>
      <c r="U79" s="164"/>
      <c r="V79" s="164"/>
      <c r="W79" s="164"/>
      <c r="X79" s="164"/>
      <c r="Y79" s="164"/>
      <c r="Z79" s="164"/>
      <c r="AA79" s="164"/>
      <c r="AB79" s="164"/>
      <c r="AC79" s="164"/>
      <c r="AD79" s="164"/>
      <c r="AE79" s="164"/>
      <c r="AF79" s="164"/>
      <c r="AG79" s="164"/>
      <c r="AH79" s="164"/>
      <c r="AI79" s="163"/>
      <c r="AM79" s="110"/>
      <c r="AN79" s="110"/>
    </row>
    <row r="80" spans="1:40" ht="15.6" x14ac:dyDescent="0.3">
      <c r="C80" s="155">
        <v>5</v>
      </c>
      <c r="D80" s="156" t="s">
        <v>32</v>
      </c>
      <c r="E80" s="157"/>
      <c r="F80" s="158"/>
      <c r="G80" s="157"/>
      <c r="H80" s="158"/>
      <c r="I80" s="157"/>
      <c r="J80" s="158"/>
      <c r="K80" s="157"/>
      <c r="L80" s="158"/>
      <c r="M80" s="159"/>
      <c r="N80" s="160"/>
      <c r="O80" s="159"/>
      <c r="P80" s="160"/>
      <c r="Q80" s="161"/>
      <c r="R80" s="164"/>
      <c r="S80" s="164"/>
      <c r="T80" s="164"/>
      <c r="U80" s="164"/>
      <c r="V80" s="164"/>
      <c r="W80" s="164"/>
      <c r="X80" s="164"/>
      <c r="Y80" s="164"/>
      <c r="Z80" s="164"/>
      <c r="AA80" s="164"/>
      <c r="AB80" s="164"/>
      <c r="AC80" s="164"/>
      <c r="AD80" s="164"/>
      <c r="AE80" s="164"/>
      <c r="AF80" s="164"/>
      <c r="AG80" s="164"/>
      <c r="AH80" s="164"/>
      <c r="AI80" s="163"/>
      <c r="AM80" s="110"/>
      <c r="AN80" s="110"/>
    </row>
    <row r="81" spans="3:40" ht="15.6" x14ac:dyDescent="0.3">
      <c r="C81" s="155">
        <v>6</v>
      </c>
      <c r="D81" s="156" t="s">
        <v>33</v>
      </c>
      <c r="E81" s="157"/>
      <c r="F81" s="158"/>
      <c r="G81" s="157"/>
      <c r="H81" s="158"/>
      <c r="I81" s="157"/>
      <c r="J81" s="158"/>
      <c r="K81" s="157"/>
      <c r="L81" s="158"/>
      <c r="M81" s="159"/>
      <c r="N81" s="160"/>
      <c r="O81" s="159"/>
      <c r="P81" s="160"/>
      <c r="Q81" s="161"/>
      <c r="R81" s="164"/>
      <c r="S81" s="164"/>
      <c r="T81" s="164"/>
      <c r="U81" s="164"/>
      <c r="V81" s="164"/>
      <c r="W81" s="164"/>
      <c r="X81" s="164"/>
      <c r="Y81" s="164"/>
      <c r="Z81" s="164"/>
      <c r="AA81" s="164"/>
      <c r="AB81" s="164"/>
      <c r="AC81" s="164"/>
      <c r="AD81" s="164"/>
      <c r="AE81" s="164"/>
      <c r="AF81" s="164"/>
      <c r="AG81" s="164"/>
      <c r="AH81" s="164"/>
      <c r="AI81" s="163"/>
      <c r="AM81" s="110"/>
      <c r="AN81" s="110"/>
    </row>
    <row r="82" spans="3:40" ht="15.6" x14ac:dyDescent="0.3">
      <c r="C82" s="155">
        <v>7</v>
      </c>
      <c r="D82" s="156" t="s">
        <v>34</v>
      </c>
      <c r="E82" s="157"/>
      <c r="F82" s="158"/>
      <c r="G82" s="157"/>
      <c r="H82" s="158"/>
      <c r="I82" s="157"/>
      <c r="J82" s="158"/>
      <c r="K82" s="157"/>
      <c r="L82" s="158"/>
      <c r="M82" s="159"/>
      <c r="N82" s="160"/>
      <c r="O82" s="159"/>
      <c r="P82" s="160"/>
      <c r="Q82" s="161"/>
      <c r="R82" s="164"/>
      <c r="S82" s="164"/>
      <c r="T82" s="164"/>
      <c r="U82" s="164"/>
      <c r="V82" s="164"/>
      <c r="W82" s="164"/>
      <c r="X82" s="164"/>
      <c r="Y82" s="164"/>
      <c r="Z82" s="164"/>
      <c r="AA82" s="164"/>
      <c r="AB82" s="164"/>
      <c r="AC82" s="164"/>
      <c r="AD82" s="164"/>
      <c r="AE82" s="164"/>
      <c r="AF82" s="164"/>
      <c r="AG82" s="164"/>
      <c r="AH82" s="164"/>
      <c r="AI82" s="163"/>
      <c r="AM82" s="110"/>
      <c r="AN82" s="110"/>
    </row>
    <row r="83" spans="3:40" x14ac:dyDescent="0.25">
      <c r="C83" s="155">
        <v>8</v>
      </c>
      <c r="D83" s="156" t="s">
        <v>28</v>
      </c>
      <c r="E83" s="157"/>
      <c r="F83" s="158"/>
      <c r="G83" s="157"/>
      <c r="H83" s="158"/>
      <c r="I83" s="157"/>
      <c r="J83" s="158"/>
      <c r="K83" s="157"/>
      <c r="L83" s="158"/>
      <c r="M83" s="159"/>
      <c r="N83" s="160"/>
      <c r="O83" s="159"/>
      <c r="P83" s="160"/>
      <c r="Q83" s="161"/>
      <c r="R83" s="164"/>
      <c r="S83" s="164"/>
      <c r="T83" s="164"/>
      <c r="U83" s="164"/>
      <c r="V83" s="164"/>
      <c r="W83" s="164"/>
      <c r="X83" s="164"/>
      <c r="Y83" s="164"/>
      <c r="Z83" s="164"/>
      <c r="AA83" s="164"/>
      <c r="AB83" s="164"/>
      <c r="AC83" s="164"/>
      <c r="AD83" s="164"/>
      <c r="AE83" s="164"/>
      <c r="AF83" s="164"/>
      <c r="AG83" s="164"/>
      <c r="AH83" s="164"/>
      <c r="AI83" s="163"/>
      <c r="AM83" s="110"/>
      <c r="AN83" s="110"/>
    </row>
    <row r="84" spans="3:40" x14ac:dyDescent="0.25">
      <c r="C84" s="155">
        <v>9</v>
      </c>
      <c r="D84" s="156" t="s">
        <v>29</v>
      </c>
      <c r="E84" s="157"/>
      <c r="F84" s="158"/>
      <c r="G84" s="157"/>
      <c r="H84" s="158"/>
      <c r="I84" s="157"/>
      <c r="J84" s="158"/>
      <c r="K84" s="157"/>
      <c r="L84" s="158"/>
      <c r="M84" s="159"/>
      <c r="N84" s="160"/>
      <c r="O84" s="159"/>
      <c r="P84" s="160"/>
      <c r="Q84" s="161"/>
      <c r="R84" s="164"/>
      <c r="S84" s="164"/>
      <c r="T84" s="164"/>
      <c r="U84" s="164"/>
      <c r="V84" s="164"/>
      <c r="W84" s="164"/>
      <c r="X84" s="164"/>
      <c r="Y84" s="164"/>
      <c r="Z84" s="164"/>
      <c r="AA84" s="164"/>
      <c r="AB84" s="164"/>
      <c r="AC84" s="164"/>
      <c r="AD84" s="164"/>
      <c r="AE84" s="164"/>
      <c r="AF84" s="164"/>
      <c r="AG84" s="164"/>
      <c r="AH84" s="164"/>
      <c r="AI84" s="163"/>
      <c r="AM84" s="110"/>
      <c r="AN84" s="110"/>
    </row>
    <row r="85" spans="3:40" x14ac:dyDescent="0.25">
      <c r="C85" s="155">
        <v>10</v>
      </c>
      <c r="D85" s="156" t="s">
        <v>30</v>
      </c>
      <c r="E85" s="157"/>
      <c r="F85" s="158"/>
      <c r="G85" s="157"/>
      <c r="H85" s="158"/>
      <c r="I85" s="157"/>
      <c r="J85" s="158"/>
      <c r="K85" s="157"/>
      <c r="L85" s="158"/>
      <c r="M85" s="159"/>
      <c r="N85" s="160"/>
      <c r="O85" s="159"/>
      <c r="P85" s="160"/>
      <c r="Q85" s="161"/>
      <c r="R85" s="164"/>
      <c r="S85" s="164"/>
      <c r="T85" s="164"/>
      <c r="U85" s="164"/>
      <c r="V85" s="164"/>
      <c r="W85" s="164"/>
      <c r="X85" s="164"/>
      <c r="Y85" s="164"/>
      <c r="Z85" s="164"/>
      <c r="AA85" s="164"/>
      <c r="AB85" s="164"/>
      <c r="AC85" s="164"/>
      <c r="AD85" s="164"/>
      <c r="AE85" s="164"/>
      <c r="AF85" s="164"/>
      <c r="AG85" s="164"/>
      <c r="AH85" s="164"/>
      <c r="AI85" s="163"/>
      <c r="AM85" s="110"/>
      <c r="AN85" s="110"/>
    </row>
    <row r="86" spans="3:40" x14ac:dyDescent="0.25">
      <c r="C86" s="155">
        <v>11</v>
      </c>
      <c r="D86" s="156" t="s">
        <v>31</v>
      </c>
      <c r="E86" s="157"/>
      <c r="F86" s="158"/>
      <c r="G86" s="157"/>
      <c r="H86" s="158"/>
      <c r="I86" s="157"/>
      <c r="J86" s="158"/>
      <c r="K86" s="157"/>
      <c r="L86" s="158"/>
      <c r="M86" s="159"/>
      <c r="N86" s="160"/>
      <c r="O86" s="159"/>
      <c r="P86" s="160"/>
      <c r="Q86" s="161" t="s">
        <v>22</v>
      </c>
      <c r="R86" s="164"/>
      <c r="S86" s="164"/>
      <c r="T86" s="164"/>
      <c r="U86" s="164"/>
      <c r="V86" s="164"/>
      <c r="W86" s="164"/>
      <c r="X86" s="164"/>
      <c r="Y86" s="164"/>
      <c r="Z86" s="164"/>
      <c r="AA86" s="164"/>
      <c r="AB86" s="164"/>
      <c r="AC86" s="164"/>
      <c r="AD86" s="164"/>
      <c r="AE86" s="164"/>
      <c r="AF86" s="164"/>
      <c r="AG86" s="164"/>
      <c r="AH86" s="164"/>
      <c r="AI86" s="163"/>
      <c r="AM86" s="110"/>
      <c r="AN86" s="110"/>
    </row>
    <row r="87" spans="3:40" x14ac:dyDescent="0.25">
      <c r="C87" s="155">
        <v>12</v>
      </c>
      <c r="D87" s="156" t="s">
        <v>32</v>
      </c>
      <c r="E87" s="157"/>
      <c r="F87" s="158"/>
      <c r="G87" s="157"/>
      <c r="H87" s="158"/>
      <c r="I87" s="157"/>
      <c r="J87" s="158"/>
      <c r="K87" s="157"/>
      <c r="L87" s="158"/>
      <c r="M87" s="159"/>
      <c r="N87" s="160"/>
      <c r="O87" s="159"/>
      <c r="P87" s="160"/>
      <c r="Q87" s="161"/>
      <c r="R87" s="164"/>
      <c r="S87" s="164"/>
      <c r="T87" s="164"/>
      <c r="U87" s="164"/>
      <c r="V87" s="164"/>
      <c r="W87" s="164"/>
      <c r="X87" s="164"/>
      <c r="Y87" s="164"/>
      <c r="Z87" s="164"/>
      <c r="AA87" s="164"/>
      <c r="AB87" s="164"/>
      <c r="AC87" s="164"/>
      <c r="AD87" s="164"/>
      <c r="AE87" s="164"/>
      <c r="AF87" s="164"/>
      <c r="AG87" s="164"/>
      <c r="AH87" s="164"/>
      <c r="AI87" s="163"/>
      <c r="AM87" s="110"/>
      <c r="AN87" s="110"/>
    </row>
    <row r="88" spans="3:40" x14ac:dyDescent="0.25">
      <c r="C88" s="155">
        <v>13</v>
      </c>
      <c r="D88" s="156" t="s">
        <v>33</v>
      </c>
      <c r="E88" s="157"/>
      <c r="F88" s="158"/>
      <c r="G88" s="157"/>
      <c r="H88" s="158"/>
      <c r="I88" s="157"/>
      <c r="J88" s="158"/>
      <c r="K88" s="157"/>
      <c r="L88" s="158"/>
      <c r="M88" s="159"/>
      <c r="N88" s="160"/>
      <c r="O88" s="159"/>
      <c r="P88" s="160"/>
      <c r="Q88" s="161"/>
      <c r="R88" s="164"/>
      <c r="S88" s="164"/>
      <c r="T88" s="164"/>
      <c r="U88" s="164"/>
      <c r="V88" s="164"/>
      <c r="W88" s="164"/>
      <c r="X88" s="164"/>
      <c r="Y88" s="164"/>
      <c r="Z88" s="164"/>
      <c r="AA88" s="164"/>
      <c r="AB88" s="164"/>
      <c r="AC88" s="164"/>
      <c r="AD88" s="164"/>
      <c r="AE88" s="164"/>
      <c r="AF88" s="164"/>
      <c r="AG88" s="164"/>
      <c r="AH88" s="164"/>
      <c r="AI88" s="163"/>
      <c r="AM88" s="110"/>
      <c r="AN88" s="110"/>
    </row>
    <row r="89" spans="3:40" x14ac:dyDescent="0.25">
      <c r="C89" s="155">
        <v>14</v>
      </c>
      <c r="D89" s="156" t="s">
        <v>34</v>
      </c>
      <c r="E89" s="157"/>
      <c r="F89" s="158"/>
      <c r="G89" s="157"/>
      <c r="H89" s="158"/>
      <c r="I89" s="157"/>
      <c r="J89" s="158"/>
      <c r="K89" s="157"/>
      <c r="L89" s="158"/>
      <c r="M89" s="159"/>
      <c r="N89" s="160"/>
      <c r="O89" s="159"/>
      <c r="P89" s="160"/>
      <c r="Q89" s="161"/>
      <c r="R89" s="164"/>
      <c r="S89" s="164"/>
      <c r="T89" s="164"/>
      <c r="U89" s="164"/>
      <c r="V89" s="164"/>
      <c r="W89" s="164"/>
      <c r="X89" s="164"/>
      <c r="Y89" s="164"/>
      <c r="Z89" s="164"/>
      <c r="AA89" s="164"/>
      <c r="AB89" s="164"/>
      <c r="AC89" s="164"/>
      <c r="AD89" s="164"/>
      <c r="AE89" s="164"/>
      <c r="AF89" s="164"/>
      <c r="AG89" s="164"/>
      <c r="AH89" s="164"/>
      <c r="AI89" s="163"/>
      <c r="AM89" s="110"/>
      <c r="AN89" s="110"/>
    </row>
    <row r="90" spans="3:40" x14ac:dyDescent="0.25">
      <c r="C90" s="155">
        <v>15</v>
      </c>
      <c r="D90" s="156" t="s">
        <v>28</v>
      </c>
      <c r="E90" s="157"/>
      <c r="F90" s="158"/>
      <c r="G90" s="157"/>
      <c r="H90" s="158"/>
      <c r="I90" s="157"/>
      <c r="J90" s="158"/>
      <c r="K90" s="157"/>
      <c r="L90" s="158"/>
      <c r="M90" s="159"/>
      <c r="N90" s="160"/>
      <c r="O90" s="159"/>
      <c r="P90" s="160"/>
      <c r="Q90" s="161"/>
      <c r="R90" s="164"/>
      <c r="S90" s="164"/>
      <c r="T90" s="164"/>
      <c r="U90" s="164"/>
      <c r="V90" s="164"/>
      <c r="W90" s="164"/>
      <c r="X90" s="164"/>
      <c r="Y90" s="164"/>
      <c r="Z90" s="164"/>
      <c r="AA90" s="164"/>
      <c r="AB90" s="164"/>
      <c r="AC90" s="164"/>
      <c r="AD90" s="164"/>
      <c r="AE90" s="164"/>
      <c r="AF90" s="164"/>
      <c r="AG90" s="164"/>
      <c r="AH90" s="164"/>
      <c r="AI90" s="163"/>
      <c r="AM90" s="110"/>
      <c r="AN90" s="110"/>
    </row>
    <row r="91" spans="3:40" x14ac:dyDescent="0.25">
      <c r="C91" s="155">
        <v>16</v>
      </c>
      <c r="D91" s="156" t="s">
        <v>29</v>
      </c>
      <c r="E91" s="157"/>
      <c r="F91" s="158"/>
      <c r="G91" s="157"/>
      <c r="H91" s="158"/>
      <c r="I91" s="157"/>
      <c r="J91" s="158"/>
      <c r="K91" s="157"/>
      <c r="L91" s="158"/>
      <c r="M91" s="159"/>
      <c r="N91" s="160"/>
      <c r="O91" s="159"/>
      <c r="P91" s="160"/>
      <c r="Q91" s="161"/>
      <c r="R91" s="164"/>
      <c r="S91" s="164"/>
      <c r="T91" s="164"/>
      <c r="U91" s="164"/>
      <c r="V91" s="164"/>
      <c r="W91" s="164"/>
      <c r="X91" s="164"/>
      <c r="Y91" s="164"/>
      <c r="Z91" s="164"/>
      <c r="AA91" s="164"/>
      <c r="AB91" s="164"/>
      <c r="AC91" s="164"/>
      <c r="AD91" s="164"/>
      <c r="AE91" s="164"/>
      <c r="AF91" s="164"/>
      <c r="AG91" s="164"/>
      <c r="AH91" s="164"/>
      <c r="AI91" s="163"/>
      <c r="AM91" s="110"/>
      <c r="AN91" s="110"/>
    </row>
    <row r="92" spans="3:40" x14ac:dyDescent="0.25">
      <c r="C92" s="155">
        <v>17</v>
      </c>
      <c r="D92" s="156" t="s">
        <v>30</v>
      </c>
      <c r="E92" s="157"/>
      <c r="F92" s="158"/>
      <c r="G92" s="157"/>
      <c r="H92" s="158"/>
      <c r="I92" s="157"/>
      <c r="J92" s="158"/>
      <c r="K92" s="157"/>
      <c r="L92" s="158"/>
      <c r="M92" s="159"/>
      <c r="N92" s="160"/>
      <c r="O92" s="159"/>
      <c r="P92" s="160"/>
      <c r="Q92" s="161"/>
      <c r="R92" s="164"/>
      <c r="S92" s="164"/>
      <c r="T92" s="164"/>
      <c r="U92" s="164"/>
      <c r="V92" s="164"/>
      <c r="W92" s="164"/>
      <c r="X92" s="164"/>
      <c r="Y92" s="164"/>
      <c r="Z92" s="164"/>
      <c r="AA92" s="164"/>
      <c r="AB92" s="164"/>
      <c r="AC92" s="164"/>
      <c r="AD92" s="164"/>
      <c r="AE92" s="164"/>
      <c r="AF92" s="164"/>
      <c r="AG92" s="164"/>
      <c r="AH92" s="164"/>
      <c r="AI92" s="163"/>
      <c r="AM92" s="110"/>
      <c r="AN92" s="110"/>
    </row>
    <row r="93" spans="3:40" x14ac:dyDescent="0.25">
      <c r="C93" s="155">
        <v>18</v>
      </c>
      <c r="D93" s="156" t="s">
        <v>31</v>
      </c>
      <c r="E93" s="157"/>
      <c r="F93" s="158"/>
      <c r="G93" s="157"/>
      <c r="H93" s="158"/>
      <c r="I93" s="157"/>
      <c r="J93" s="158"/>
      <c r="K93" s="157"/>
      <c r="L93" s="158"/>
      <c r="M93" s="159"/>
      <c r="N93" s="160"/>
      <c r="O93" s="159"/>
      <c r="P93" s="160"/>
      <c r="Q93" s="161"/>
      <c r="R93" s="164"/>
      <c r="S93" s="164"/>
      <c r="T93" s="164"/>
      <c r="U93" s="164"/>
      <c r="V93" s="164"/>
      <c r="W93" s="164"/>
      <c r="X93" s="164"/>
      <c r="Y93" s="164"/>
      <c r="Z93" s="164"/>
      <c r="AA93" s="164"/>
      <c r="AB93" s="164"/>
      <c r="AC93" s="164"/>
      <c r="AD93" s="164"/>
      <c r="AE93" s="164"/>
      <c r="AF93" s="164"/>
      <c r="AG93" s="164"/>
      <c r="AH93" s="164"/>
      <c r="AI93" s="163"/>
      <c r="AM93" s="110"/>
      <c r="AN93" s="110"/>
    </row>
    <row r="94" spans="3:40" x14ac:dyDescent="0.25">
      <c r="C94" s="155">
        <v>19</v>
      </c>
      <c r="D94" s="156" t="s">
        <v>32</v>
      </c>
      <c r="E94" s="157"/>
      <c r="F94" s="158"/>
      <c r="G94" s="157"/>
      <c r="H94" s="158"/>
      <c r="I94" s="157"/>
      <c r="J94" s="158"/>
      <c r="K94" s="157"/>
      <c r="L94" s="158"/>
      <c r="M94" s="159"/>
      <c r="N94" s="160"/>
      <c r="O94" s="159"/>
      <c r="P94" s="160"/>
      <c r="Q94" s="161"/>
      <c r="R94" s="164"/>
      <c r="S94" s="164"/>
      <c r="T94" s="164"/>
      <c r="U94" s="164"/>
      <c r="V94" s="164"/>
      <c r="W94" s="164"/>
      <c r="X94" s="164"/>
      <c r="Y94" s="164"/>
      <c r="Z94" s="164"/>
      <c r="AA94" s="164"/>
      <c r="AB94" s="164"/>
      <c r="AC94" s="164"/>
      <c r="AD94" s="164"/>
      <c r="AE94" s="164"/>
      <c r="AF94" s="164"/>
      <c r="AG94" s="164"/>
      <c r="AH94" s="164"/>
      <c r="AI94" s="163"/>
      <c r="AM94" s="110"/>
      <c r="AN94" s="110"/>
    </row>
    <row r="95" spans="3:40" x14ac:dyDescent="0.25">
      <c r="C95" s="155">
        <v>20</v>
      </c>
      <c r="D95" s="156" t="s">
        <v>33</v>
      </c>
      <c r="E95" s="157"/>
      <c r="F95" s="158"/>
      <c r="G95" s="157"/>
      <c r="H95" s="158"/>
      <c r="I95" s="157"/>
      <c r="J95" s="158"/>
      <c r="K95" s="157"/>
      <c r="L95" s="158"/>
      <c r="M95" s="159"/>
      <c r="N95" s="160"/>
      <c r="O95" s="159"/>
      <c r="P95" s="160"/>
      <c r="Q95" s="161"/>
      <c r="R95" s="164"/>
      <c r="S95" s="164"/>
      <c r="T95" s="164"/>
      <c r="U95" s="164"/>
      <c r="V95" s="164"/>
      <c r="W95" s="164"/>
      <c r="X95" s="164"/>
      <c r="Y95" s="164"/>
      <c r="Z95" s="164"/>
      <c r="AA95" s="164"/>
      <c r="AB95" s="164"/>
      <c r="AC95" s="164"/>
      <c r="AD95" s="164"/>
      <c r="AE95" s="164"/>
      <c r="AF95" s="164"/>
      <c r="AG95" s="164"/>
      <c r="AH95" s="164"/>
      <c r="AI95" s="163"/>
      <c r="AM95" s="110"/>
      <c r="AN95" s="110"/>
    </row>
    <row r="96" spans="3:40" x14ac:dyDescent="0.25">
      <c r="C96" s="155">
        <v>21</v>
      </c>
      <c r="D96" s="156" t="s">
        <v>34</v>
      </c>
      <c r="E96" s="157"/>
      <c r="F96" s="158"/>
      <c r="G96" s="157"/>
      <c r="H96" s="158"/>
      <c r="I96" s="157"/>
      <c r="J96" s="158"/>
      <c r="K96" s="157"/>
      <c r="L96" s="158"/>
      <c r="M96" s="159"/>
      <c r="N96" s="160"/>
      <c r="O96" s="159"/>
      <c r="P96" s="160"/>
      <c r="Q96" s="161"/>
      <c r="R96" s="164"/>
      <c r="S96" s="164"/>
      <c r="T96" s="164"/>
      <c r="U96" s="164"/>
      <c r="V96" s="164"/>
      <c r="W96" s="164"/>
      <c r="X96" s="164"/>
      <c r="Y96" s="164"/>
      <c r="Z96" s="164"/>
      <c r="AA96" s="164"/>
      <c r="AB96" s="164"/>
      <c r="AC96" s="164"/>
      <c r="AD96" s="164"/>
      <c r="AE96" s="164"/>
      <c r="AF96" s="164"/>
      <c r="AG96" s="164"/>
      <c r="AH96" s="164"/>
      <c r="AI96" s="163"/>
      <c r="AM96" s="110"/>
      <c r="AN96" s="110"/>
    </row>
    <row r="97" spans="1:40" x14ac:dyDescent="0.25">
      <c r="C97" s="155">
        <v>22</v>
      </c>
      <c r="D97" s="156" t="s">
        <v>28</v>
      </c>
      <c r="E97" s="157"/>
      <c r="F97" s="158"/>
      <c r="G97" s="157"/>
      <c r="H97" s="158"/>
      <c r="I97" s="157"/>
      <c r="J97" s="158"/>
      <c r="K97" s="157"/>
      <c r="L97" s="158"/>
      <c r="M97" s="159"/>
      <c r="N97" s="160"/>
      <c r="O97" s="159"/>
      <c r="P97" s="160"/>
      <c r="Q97" s="161"/>
      <c r="R97" s="164"/>
      <c r="S97" s="164"/>
      <c r="T97" s="164"/>
      <c r="U97" s="164"/>
      <c r="V97" s="164"/>
      <c r="W97" s="164"/>
      <c r="X97" s="164"/>
      <c r="Y97" s="164"/>
      <c r="Z97" s="164"/>
      <c r="AA97" s="164"/>
      <c r="AB97" s="164"/>
      <c r="AC97" s="164"/>
      <c r="AD97" s="164"/>
      <c r="AE97" s="164"/>
      <c r="AF97" s="164"/>
      <c r="AG97" s="164"/>
      <c r="AH97" s="164"/>
      <c r="AI97" s="163"/>
      <c r="AM97" s="110"/>
      <c r="AN97" s="110"/>
    </row>
    <row r="98" spans="1:40" x14ac:dyDescent="0.25">
      <c r="C98" s="155">
        <v>23</v>
      </c>
      <c r="D98" s="156" t="s">
        <v>29</v>
      </c>
      <c r="E98" s="157"/>
      <c r="F98" s="158"/>
      <c r="G98" s="157"/>
      <c r="H98" s="158"/>
      <c r="I98" s="157"/>
      <c r="J98" s="158"/>
      <c r="K98" s="157"/>
      <c r="L98" s="158"/>
      <c r="M98" s="159"/>
      <c r="N98" s="160"/>
      <c r="O98" s="159"/>
      <c r="P98" s="160"/>
      <c r="Q98" s="161"/>
      <c r="R98" s="164"/>
      <c r="S98" s="164"/>
      <c r="T98" s="164"/>
      <c r="U98" s="164"/>
      <c r="V98" s="164"/>
      <c r="W98" s="164"/>
      <c r="X98" s="164"/>
      <c r="Y98" s="164"/>
      <c r="Z98" s="164"/>
      <c r="AA98" s="164"/>
      <c r="AB98" s="164"/>
      <c r="AC98" s="164"/>
      <c r="AD98" s="164"/>
      <c r="AE98" s="164"/>
      <c r="AF98" s="164"/>
      <c r="AG98" s="164"/>
      <c r="AH98" s="164"/>
      <c r="AI98" s="163"/>
      <c r="AM98" s="110"/>
      <c r="AN98" s="110"/>
    </row>
    <row r="99" spans="1:40" x14ac:dyDescent="0.25">
      <c r="C99" s="155">
        <v>24</v>
      </c>
      <c r="D99" s="156" t="s">
        <v>30</v>
      </c>
      <c r="E99" s="157"/>
      <c r="F99" s="158"/>
      <c r="G99" s="157"/>
      <c r="H99" s="158"/>
      <c r="I99" s="157"/>
      <c r="J99" s="158"/>
      <c r="K99" s="157"/>
      <c r="L99" s="158"/>
      <c r="M99" s="159"/>
      <c r="N99" s="160"/>
      <c r="O99" s="159"/>
      <c r="P99" s="160"/>
      <c r="Q99" s="161" t="s">
        <v>66</v>
      </c>
      <c r="R99" s="164"/>
      <c r="S99" s="164"/>
      <c r="T99" s="164"/>
      <c r="U99" s="164"/>
      <c r="V99" s="164"/>
      <c r="W99" s="164"/>
      <c r="X99" s="164"/>
      <c r="Y99" s="164"/>
      <c r="Z99" s="164"/>
      <c r="AA99" s="164"/>
      <c r="AB99" s="164"/>
      <c r="AC99" s="164"/>
      <c r="AD99" s="164"/>
      <c r="AE99" s="164"/>
      <c r="AF99" s="164"/>
      <c r="AG99" s="164"/>
      <c r="AH99" s="164"/>
      <c r="AI99" s="163"/>
      <c r="AM99" s="110"/>
      <c r="AN99" s="110"/>
    </row>
    <row r="100" spans="1:40" x14ac:dyDescent="0.25">
      <c r="C100" s="155">
        <v>25</v>
      </c>
      <c r="D100" s="156" t="s">
        <v>31</v>
      </c>
      <c r="E100" s="157"/>
      <c r="F100" s="158"/>
      <c r="G100" s="157"/>
      <c r="H100" s="158"/>
      <c r="I100" s="157"/>
      <c r="J100" s="158"/>
      <c r="K100" s="157"/>
      <c r="L100" s="158"/>
      <c r="M100" s="159"/>
      <c r="N100" s="160"/>
      <c r="O100" s="159"/>
      <c r="P100" s="160"/>
      <c r="Q100" s="161" t="s">
        <v>67</v>
      </c>
      <c r="R100" s="164"/>
      <c r="S100" s="164"/>
      <c r="T100" s="164"/>
      <c r="U100" s="164"/>
      <c r="V100" s="164"/>
      <c r="W100" s="164"/>
      <c r="X100" s="164"/>
      <c r="Y100" s="164"/>
      <c r="Z100" s="164"/>
      <c r="AA100" s="164"/>
      <c r="AB100" s="164"/>
      <c r="AC100" s="164"/>
      <c r="AD100" s="164"/>
      <c r="AE100" s="164"/>
      <c r="AF100" s="164"/>
      <c r="AG100" s="164"/>
      <c r="AH100" s="164"/>
      <c r="AI100" s="163"/>
      <c r="AM100" s="110"/>
      <c r="AN100" s="110"/>
    </row>
    <row r="101" spans="1:40" x14ac:dyDescent="0.25">
      <c r="C101" s="155">
        <v>26</v>
      </c>
      <c r="D101" s="156" t="s">
        <v>32</v>
      </c>
      <c r="E101" s="157"/>
      <c r="F101" s="158"/>
      <c r="G101" s="157"/>
      <c r="H101" s="158"/>
      <c r="I101" s="157"/>
      <c r="J101" s="158"/>
      <c r="K101" s="157"/>
      <c r="L101" s="158"/>
      <c r="M101" s="159"/>
      <c r="N101" s="160"/>
      <c r="O101" s="159"/>
      <c r="P101" s="160"/>
      <c r="Q101" s="161"/>
      <c r="R101" s="164"/>
      <c r="S101" s="164"/>
      <c r="T101" s="164"/>
      <c r="U101" s="164"/>
      <c r="V101" s="164"/>
      <c r="W101" s="164"/>
      <c r="X101" s="164"/>
      <c r="Y101" s="164"/>
      <c r="Z101" s="164"/>
      <c r="AA101" s="164"/>
      <c r="AB101" s="164"/>
      <c r="AC101" s="164"/>
      <c r="AD101" s="164"/>
      <c r="AE101" s="164"/>
      <c r="AF101" s="164"/>
      <c r="AG101" s="164"/>
      <c r="AH101" s="164"/>
      <c r="AI101" s="163"/>
      <c r="AM101" s="110"/>
      <c r="AN101" s="110"/>
    </row>
    <row r="102" spans="1:40" x14ac:dyDescent="0.25">
      <c r="C102" s="155">
        <v>27</v>
      </c>
      <c r="D102" s="156" t="s">
        <v>33</v>
      </c>
      <c r="E102" s="157"/>
      <c r="F102" s="158"/>
      <c r="G102" s="157"/>
      <c r="H102" s="158"/>
      <c r="I102" s="157"/>
      <c r="J102" s="158"/>
      <c r="K102" s="157"/>
      <c r="L102" s="158"/>
      <c r="M102" s="159"/>
      <c r="N102" s="160"/>
      <c r="O102" s="159"/>
      <c r="P102" s="160"/>
      <c r="Q102" s="161"/>
      <c r="R102" s="164"/>
      <c r="S102" s="164"/>
      <c r="T102" s="164"/>
      <c r="U102" s="164"/>
      <c r="V102" s="164"/>
      <c r="W102" s="164"/>
      <c r="X102" s="164"/>
      <c r="Y102" s="164"/>
      <c r="Z102" s="164"/>
      <c r="AA102" s="164"/>
      <c r="AB102" s="164"/>
      <c r="AC102" s="164"/>
      <c r="AD102" s="164"/>
      <c r="AE102" s="164"/>
      <c r="AF102" s="164"/>
      <c r="AG102" s="164"/>
      <c r="AH102" s="164"/>
      <c r="AI102" s="163"/>
      <c r="AM102" s="110"/>
      <c r="AN102" s="110"/>
    </row>
    <row r="103" spans="1:40" x14ac:dyDescent="0.25">
      <c r="C103" s="155">
        <v>28</v>
      </c>
      <c r="D103" s="156" t="s">
        <v>34</v>
      </c>
      <c r="E103" s="236"/>
      <c r="F103" s="158"/>
      <c r="G103" s="157"/>
      <c r="H103" s="158"/>
      <c r="I103" s="157"/>
      <c r="J103" s="158"/>
      <c r="K103" s="157"/>
      <c r="L103" s="158"/>
      <c r="M103" s="159"/>
      <c r="N103" s="160"/>
      <c r="O103" s="159"/>
      <c r="P103" s="160"/>
      <c r="Q103" s="161" t="s">
        <v>22</v>
      </c>
      <c r="R103" s="164"/>
      <c r="S103" s="164"/>
      <c r="T103" s="164"/>
      <c r="U103" s="164"/>
      <c r="V103" s="164"/>
      <c r="W103" s="164"/>
      <c r="X103" s="164"/>
      <c r="Y103" s="164"/>
      <c r="Z103" s="164"/>
      <c r="AA103" s="164"/>
      <c r="AB103" s="164"/>
      <c r="AC103" s="164"/>
      <c r="AD103" s="164"/>
      <c r="AE103" s="164"/>
      <c r="AF103" s="164"/>
      <c r="AG103" s="164"/>
      <c r="AH103" s="164"/>
      <c r="AI103" s="163"/>
      <c r="AM103" s="110"/>
      <c r="AN103" s="110"/>
    </row>
    <row r="104" spans="1:40" x14ac:dyDescent="0.25">
      <c r="C104" s="155">
        <v>29</v>
      </c>
      <c r="D104" s="156" t="s">
        <v>28</v>
      </c>
      <c r="E104" s="157"/>
      <c r="F104" s="158"/>
      <c r="G104" s="157"/>
      <c r="H104" s="158"/>
      <c r="I104" s="157"/>
      <c r="J104" s="158"/>
      <c r="K104" s="157"/>
      <c r="L104" s="158"/>
      <c r="M104" s="159"/>
      <c r="N104" s="160"/>
      <c r="O104" s="159"/>
      <c r="P104" s="160"/>
      <c r="Q104" s="161" t="s">
        <v>22</v>
      </c>
      <c r="R104" s="164"/>
      <c r="S104" s="164"/>
      <c r="T104" s="164"/>
      <c r="U104" s="164"/>
      <c r="V104" s="164"/>
      <c r="W104" s="164"/>
      <c r="X104" s="164"/>
      <c r="Y104" s="164"/>
      <c r="Z104" s="164"/>
      <c r="AA104" s="164"/>
      <c r="AB104" s="164"/>
      <c r="AC104" s="164"/>
      <c r="AD104" s="164"/>
      <c r="AE104" s="164"/>
      <c r="AF104" s="164"/>
      <c r="AG104" s="164"/>
      <c r="AH104" s="164"/>
      <c r="AI104" s="163"/>
      <c r="AM104" s="110"/>
      <c r="AN104" s="110"/>
    </row>
    <row r="105" spans="1:40" x14ac:dyDescent="0.25">
      <c r="C105" s="155">
        <v>30</v>
      </c>
      <c r="D105" s="156" t="s">
        <v>29</v>
      </c>
      <c r="E105" s="157"/>
      <c r="F105" s="158"/>
      <c r="G105" s="157"/>
      <c r="H105" s="158"/>
      <c r="I105" s="157"/>
      <c r="J105" s="158"/>
      <c r="K105" s="157"/>
      <c r="L105" s="158"/>
      <c r="M105" s="159"/>
      <c r="N105" s="160"/>
      <c r="O105" s="159"/>
      <c r="P105" s="160"/>
      <c r="Q105" s="161"/>
      <c r="R105" s="164"/>
      <c r="S105" s="164"/>
      <c r="T105" s="164"/>
      <c r="U105" s="164"/>
      <c r="V105" s="164"/>
      <c r="W105" s="164"/>
      <c r="X105" s="164"/>
      <c r="Y105" s="164"/>
      <c r="Z105" s="164"/>
      <c r="AA105" s="164"/>
      <c r="AB105" s="164"/>
      <c r="AC105" s="164"/>
      <c r="AD105" s="164"/>
      <c r="AE105" s="164"/>
      <c r="AF105" s="164"/>
      <c r="AG105" s="164"/>
      <c r="AH105" s="164"/>
      <c r="AI105" s="163"/>
      <c r="AM105" s="110"/>
      <c r="AN105" s="110"/>
    </row>
    <row r="106" spans="1:40" ht="16.5" thickBot="1" x14ac:dyDescent="0.3">
      <c r="C106" s="297">
        <v>31</v>
      </c>
      <c r="D106" s="183" t="s">
        <v>30</v>
      </c>
      <c r="E106" s="166"/>
      <c r="F106" s="167"/>
      <c r="G106" s="166"/>
      <c r="H106" s="167"/>
      <c r="I106" s="166"/>
      <c r="J106" s="167"/>
      <c r="K106" s="166"/>
      <c r="L106" s="167"/>
      <c r="M106" s="168"/>
      <c r="N106" s="169"/>
      <c r="O106" s="168"/>
      <c r="P106" s="169"/>
      <c r="Q106" s="170" t="s">
        <v>68</v>
      </c>
      <c r="R106" s="171"/>
      <c r="S106" s="171"/>
      <c r="T106" s="171"/>
      <c r="U106" s="171"/>
      <c r="V106" s="171"/>
      <c r="W106" s="171"/>
      <c r="X106" s="171"/>
      <c r="Y106" s="171"/>
      <c r="Z106" s="171"/>
      <c r="AA106" s="171"/>
      <c r="AB106" s="171"/>
      <c r="AC106" s="171"/>
      <c r="AD106" s="171"/>
      <c r="AE106" s="171"/>
      <c r="AF106" s="171"/>
      <c r="AG106" s="171"/>
      <c r="AH106" s="171"/>
      <c r="AI106" s="172"/>
      <c r="AM106" s="110"/>
      <c r="AN106" s="110"/>
    </row>
    <row r="107" spans="1:40" s="237" customFormat="1" ht="16.5" thickBot="1" x14ac:dyDescent="0.3">
      <c r="A107" s="173"/>
      <c r="B107" s="173"/>
      <c r="C107" s="173"/>
      <c r="D107" s="173"/>
      <c r="E107" s="173">
        <f>SUM(E76:E106)</f>
        <v>0</v>
      </c>
      <c r="F107" s="173"/>
      <c r="G107" s="173">
        <f>SUM(G76:G106)</f>
        <v>0</v>
      </c>
      <c r="H107" s="173"/>
      <c r="I107" s="173">
        <f>SUM(I76:I106)</f>
        <v>0</v>
      </c>
      <c r="J107" s="173"/>
      <c r="K107" s="173">
        <f>SUM(K76:K106)</f>
        <v>0</v>
      </c>
      <c r="L107" s="173"/>
      <c r="M107" s="173">
        <f>SUM(M76:M106)</f>
        <v>0</v>
      </c>
      <c r="N107" s="173"/>
      <c r="O107" s="173">
        <f>SUM(O76:O106)</f>
        <v>0</v>
      </c>
      <c r="P107" s="173"/>
      <c r="Q107" s="233">
        <f>SUM(E107:O107)</f>
        <v>0</v>
      </c>
      <c r="R107" s="173"/>
      <c r="S107" s="173"/>
      <c r="T107" s="173"/>
      <c r="U107" s="173"/>
      <c r="V107" s="173"/>
      <c r="W107" s="173"/>
      <c r="X107" s="173"/>
      <c r="Y107" s="173"/>
      <c r="Z107" s="173"/>
      <c r="AA107" s="173"/>
      <c r="AB107" s="173"/>
      <c r="AC107" s="173"/>
      <c r="AD107" s="173"/>
      <c r="AE107" s="173"/>
      <c r="AF107" s="173"/>
      <c r="AG107" s="173"/>
      <c r="AH107" s="187"/>
      <c r="AI107" s="173"/>
      <c r="AJ107" s="173"/>
      <c r="AK107" s="173"/>
      <c r="AL107" s="173"/>
      <c r="AM107" s="173"/>
      <c r="AN107" s="173"/>
    </row>
    <row r="108" spans="1:40" x14ac:dyDescent="0.25">
      <c r="AM108" s="110"/>
      <c r="AN108" s="110"/>
    </row>
    <row r="109" spans="1:40" x14ac:dyDescent="0.25">
      <c r="AM109" s="110"/>
      <c r="AN109" s="110"/>
    </row>
    <row r="110" spans="1:40" x14ac:dyDescent="0.25">
      <c r="AM110" s="110"/>
      <c r="AN110" s="110"/>
    </row>
    <row r="111" spans="1:40" x14ac:dyDescent="0.25">
      <c r="AM111" s="110"/>
      <c r="AN111" s="110"/>
    </row>
    <row r="112" spans="1:40" x14ac:dyDescent="0.25">
      <c r="AM112" s="110"/>
      <c r="AN112" s="110"/>
    </row>
    <row r="113" spans="39:40" x14ac:dyDescent="0.25">
      <c r="AM113" s="110"/>
      <c r="AN113" s="110"/>
    </row>
    <row r="114" spans="39:40" x14ac:dyDescent="0.25">
      <c r="AM114" s="110"/>
      <c r="AN114" s="110"/>
    </row>
    <row r="115" spans="39:40" x14ac:dyDescent="0.25">
      <c r="AM115" s="110"/>
      <c r="AN115" s="110"/>
    </row>
    <row r="116" spans="39:40" x14ac:dyDescent="0.25">
      <c r="AM116" s="110"/>
      <c r="AN116" s="110"/>
    </row>
    <row r="117" spans="39:40" x14ac:dyDescent="0.25">
      <c r="AM117" s="110"/>
      <c r="AN117" s="110"/>
    </row>
    <row r="118" spans="39:40" x14ac:dyDescent="0.25">
      <c r="AM118" s="110"/>
      <c r="AN118" s="110"/>
    </row>
    <row r="119" spans="39:40" x14ac:dyDescent="0.25">
      <c r="AM119" s="110"/>
      <c r="AN119" s="110"/>
    </row>
    <row r="120" spans="39:40" x14ac:dyDescent="0.25">
      <c r="AM120" s="110"/>
      <c r="AN120" s="110"/>
    </row>
    <row r="121" spans="39:40" x14ac:dyDescent="0.25">
      <c r="AM121" s="110"/>
      <c r="AN121" s="110"/>
    </row>
    <row r="122" spans="39:40" x14ac:dyDescent="0.25">
      <c r="AM122" s="110"/>
      <c r="AN122" s="110"/>
    </row>
    <row r="123" spans="39:40" x14ac:dyDescent="0.25">
      <c r="AM123" s="110"/>
      <c r="AN123" s="110"/>
    </row>
    <row r="124" spans="39:40" x14ac:dyDescent="0.25">
      <c r="AM124" s="110"/>
      <c r="AN124" s="110"/>
    </row>
    <row r="125" spans="39:40" x14ac:dyDescent="0.25">
      <c r="AM125" s="110"/>
      <c r="AN125" s="110"/>
    </row>
    <row r="126" spans="39:40" x14ac:dyDescent="0.25">
      <c r="AM126" s="110"/>
      <c r="AN126" s="110"/>
    </row>
    <row r="127" spans="39:40" x14ac:dyDescent="0.25">
      <c r="AM127" s="110"/>
      <c r="AN127" s="110"/>
    </row>
    <row r="128" spans="39:40" x14ac:dyDescent="0.25">
      <c r="AM128" s="110"/>
      <c r="AN128" s="110"/>
    </row>
    <row r="129" spans="39:40" x14ac:dyDescent="0.25">
      <c r="AM129" s="110"/>
      <c r="AN129" s="110"/>
    </row>
    <row r="130" spans="39:40" x14ac:dyDescent="0.25">
      <c r="AM130" s="110"/>
      <c r="AN130" s="110"/>
    </row>
    <row r="131" spans="39:40" x14ac:dyDescent="0.25">
      <c r="AM131" s="110"/>
      <c r="AN131" s="110"/>
    </row>
    <row r="132" spans="39:40" x14ac:dyDescent="0.25">
      <c r="AM132" s="110"/>
      <c r="AN132" s="110"/>
    </row>
    <row r="133" spans="39:40" x14ac:dyDescent="0.25">
      <c r="AM133" s="110"/>
      <c r="AN133" s="110"/>
    </row>
    <row r="134" spans="39:40" x14ac:dyDescent="0.25">
      <c r="AM134" s="110"/>
      <c r="AN134" s="110"/>
    </row>
    <row r="135" spans="39:40" x14ac:dyDescent="0.25">
      <c r="AM135" s="110"/>
      <c r="AN135" s="110"/>
    </row>
    <row r="136" spans="39:40" x14ac:dyDescent="0.25">
      <c r="AM136" s="110"/>
      <c r="AN136" s="110"/>
    </row>
    <row r="137" spans="39:40" x14ac:dyDescent="0.25">
      <c r="AM137" s="110"/>
      <c r="AN137" s="110"/>
    </row>
    <row r="138" spans="39:40" x14ac:dyDescent="0.25">
      <c r="AM138" s="110"/>
      <c r="AN138" s="110"/>
    </row>
    <row r="139" spans="39:40" x14ac:dyDescent="0.25">
      <c r="AM139" s="110"/>
      <c r="AN139" s="110"/>
    </row>
    <row r="140" spans="39:40" x14ac:dyDescent="0.25">
      <c r="AM140" s="110"/>
      <c r="AN140" s="110"/>
    </row>
    <row r="141" spans="39:40" x14ac:dyDescent="0.25">
      <c r="AM141" s="110"/>
      <c r="AN141" s="110"/>
    </row>
    <row r="142" spans="39:40" x14ac:dyDescent="0.25">
      <c r="AM142" s="110"/>
      <c r="AN142" s="110"/>
    </row>
    <row r="143" spans="39:40" x14ac:dyDescent="0.25">
      <c r="AM143" s="110"/>
      <c r="AN143" s="110"/>
    </row>
    <row r="144" spans="39:40" x14ac:dyDescent="0.25">
      <c r="AM144" s="110"/>
      <c r="AN144" s="110"/>
    </row>
    <row r="145" spans="39:40" x14ac:dyDescent="0.25">
      <c r="AM145" s="110"/>
      <c r="AN145" s="110"/>
    </row>
    <row r="146" spans="39:40" x14ac:dyDescent="0.25">
      <c r="AM146" s="110"/>
      <c r="AN146" s="110"/>
    </row>
    <row r="147" spans="39:40" x14ac:dyDescent="0.25">
      <c r="AM147" s="110"/>
      <c r="AN147" s="110"/>
    </row>
    <row r="148" spans="39:40" x14ac:dyDescent="0.25">
      <c r="AM148" s="110"/>
      <c r="AN148" s="110"/>
    </row>
    <row r="149" spans="39:40" x14ac:dyDescent="0.25">
      <c r="AM149" s="110"/>
      <c r="AN149" s="110"/>
    </row>
    <row r="150" spans="39:40" x14ac:dyDescent="0.25">
      <c r="AM150" s="110"/>
      <c r="AN150" s="110"/>
    </row>
    <row r="151" spans="39:40" x14ac:dyDescent="0.25">
      <c r="AM151" s="110"/>
      <c r="AN151" s="110"/>
    </row>
    <row r="152" spans="39:40" x14ac:dyDescent="0.25">
      <c r="AM152" s="110"/>
      <c r="AN152" s="110"/>
    </row>
    <row r="153" spans="39:40" x14ac:dyDescent="0.25">
      <c r="AM153" s="110"/>
      <c r="AN153" s="110"/>
    </row>
    <row r="154" spans="39:40" x14ac:dyDescent="0.25">
      <c r="AM154" s="110"/>
      <c r="AN154" s="110"/>
    </row>
    <row r="155" spans="39:40" x14ac:dyDescent="0.25">
      <c r="AM155" s="110"/>
      <c r="AN155" s="110"/>
    </row>
    <row r="156" spans="39:40" x14ac:dyDescent="0.25">
      <c r="AM156" s="110"/>
      <c r="AN156" s="110"/>
    </row>
    <row r="157" spans="39:40" x14ac:dyDescent="0.25">
      <c r="AM157" s="110"/>
      <c r="AN157" s="110"/>
    </row>
    <row r="158" spans="39:40" x14ac:dyDescent="0.25">
      <c r="AM158" s="110"/>
      <c r="AN158" s="110"/>
    </row>
    <row r="159" spans="39:40" x14ac:dyDescent="0.25">
      <c r="AM159" s="110"/>
      <c r="AN159" s="110"/>
    </row>
    <row r="160" spans="39:40" x14ac:dyDescent="0.25">
      <c r="AM160" s="110"/>
      <c r="AN160" s="110"/>
    </row>
    <row r="161" spans="39:40" x14ac:dyDescent="0.25">
      <c r="AM161" s="110"/>
      <c r="AN161" s="110"/>
    </row>
    <row r="162" spans="39:40" x14ac:dyDescent="0.25">
      <c r="AM162" s="110"/>
      <c r="AN162" s="110"/>
    </row>
    <row r="163" spans="39:40" x14ac:dyDescent="0.25">
      <c r="AM163" s="110"/>
      <c r="AN163" s="110"/>
    </row>
    <row r="164" spans="39:40" x14ac:dyDescent="0.25">
      <c r="AM164" s="110"/>
      <c r="AN164" s="110"/>
    </row>
    <row r="165" spans="39:40" x14ac:dyDescent="0.25">
      <c r="AM165" s="110"/>
      <c r="AN165" s="110"/>
    </row>
    <row r="166" spans="39:40" x14ac:dyDescent="0.25">
      <c r="AM166" s="110"/>
      <c r="AN166" s="110"/>
    </row>
    <row r="167" spans="39:40" x14ac:dyDescent="0.25">
      <c r="AM167" s="110"/>
      <c r="AN167" s="110"/>
    </row>
    <row r="168" spans="39:40" x14ac:dyDescent="0.25">
      <c r="AM168" s="110"/>
      <c r="AN168" s="110"/>
    </row>
    <row r="169" spans="39:40" x14ac:dyDescent="0.25">
      <c r="AM169" s="110"/>
      <c r="AN169" s="110"/>
    </row>
    <row r="170" spans="39:40" x14ac:dyDescent="0.25">
      <c r="AM170" s="110"/>
      <c r="AN170" s="110"/>
    </row>
    <row r="171" spans="39:40" x14ac:dyDescent="0.25">
      <c r="AM171" s="110"/>
      <c r="AN171" s="110"/>
    </row>
    <row r="172" spans="39:40" x14ac:dyDescent="0.25">
      <c r="AM172" s="110"/>
      <c r="AN172" s="110"/>
    </row>
    <row r="173" spans="39:40" x14ac:dyDescent="0.25">
      <c r="AM173" s="110"/>
      <c r="AN173" s="110"/>
    </row>
    <row r="174" spans="39:40" x14ac:dyDescent="0.25">
      <c r="AM174" s="110"/>
      <c r="AN174" s="110"/>
    </row>
    <row r="175" spans="39:40" x14ac:dyDescent="0.25">
      <c r="AM175" s="110"/>
      <c r="AN175" s="110"/>
    </row>
    <row r="176" spans="39:40" x14ac:dyDescent="0.25">
      <c r="AM176" s="110"/>
      <c r="AN176" s="110"/>
    </row>
    <row r="177" spans="39:40" x14ac:dyDescent="0.25">
      <c r="AM177" s="110"/>
      <c r="AN177" s="110"/>
    </row>
    <row r="178" spans="39:40" x14ac:dyDescent="0.25">
      <c r="AM178" s="110"/>
      <c r="AN178" s="110"/>
    </row>
    <row r="179" spans="39:40" x14ac:dyDescent="0.25">
      <c r="AM179" s="110"/>
      <c r="AN179" s="110"/>
    </row>
    <row r="180" spans="39:40" x14ac:dyDescent="0.25">
      <c r="AM180" s="110"/>
      <c r="AN180" s="110"/>
    </row>
    <row r="181" spans="39:40" x14ac:dyDescent="0.25">
      <c r="AM181" s="110"/>
      <c r="AN181" s="110"/>
    </row>
    <row r="182" spans="39:40" x14ac:dyDescent="0.25">
      <c r="AM182" s="110"/>
      <c r="AN182" s="110"/>
    </row>
    <row r="183" spans="39:40" x14ac:dyDescent="0.25">
      <c r="AM183" s="110"/>
      <c r="AN183" s="110"/>
    </row>
    <row r="184" spans="39:40" x14ac:dyDescent="0.25">
      <c r="AM184" s="110"/>
      <c r="AN184" s="110"/>
    </row>
    <row r="185" spans="39:40" x14ac:dyDescent="0.25">
      <c r="AM185" s="110"/>
      <c r="AN185" s="110"/>
    </row>
    <row r="186" spans="39:40" x14ac:dyDescent="0.25">
      <c r="AM186" s="110"/>
      <c r="AN186" s="110"/>
    </row>
    <row r="187" spans="39:40" x14ac:dyDescent="0.25">
      <c r="AM187" s="110"/>
      <c r="AN187" s="110"/>
    </row>
    <row r="188" spans="39:40" x14ac:dyDescent="0.25">
      <c r="AM188" s="110"/>
      <c r="AN188" s="110"/>
    </row>
    <row r="189" spans="39:40" x14ac:dyDescent="0.25">
      <c r="AM189" s="110"/>
      <c r="AN189" s="110"/>
    </row>
    <row r="190" spans="39:40" x14ac:dyDescent="0.25">
      <c r="AM190" s="110"/>
      <c r="AN190" s="110"/>
    </row>
    <row r="191" spans="39:40" x14ac:dyDescent="0.25">
      <c r="AM191" s="110"/>
      <c r="AN191" s="110"/>
    </row>
    <row r="192" spans="39:40" x14ac:dyDescent="0.25">
      <c r="AM192" s="110"/>
      <c r="AN192" s="110"/>
    </row>
    <row r="193" spans="39:40" x14ac:dyDescent="0.25">
      <c r="AM193" s="110"/>
      <c r="AN193" s="110"/>
    </row>
    <row r="194" spans="39:40" x14ac:dyDescent="0.25">
      <c r="AM194" s="110"/>
      <c r="AN194" s="110"/>
    </row>
    <row r="195" spans="39:40" x14ac:dyDescent="0.25">
      <c r="AM195" s="110"/>
      <c r="AN195" s="110"/>
    </row>
    <row r="196" spans="39:40" x14ac:dyDescent="0.25">
      <c r="AM196" s="110"/>
      <c r="AN196" s="110"/>
    </row>
    <row r="197" spans="39:40" x14ac:dyDescent="0.25">
      <c r="AM197" s="110"/>
      <c r="AN197" s="110"/>
    </row>
    <row r="198" spans="39:40" x14ac:dyDescent="0.25">
      <c r="AM198" s="110"/>
      <c r="AN198" s="110"/>
    </row>
    <row r="199" spans="39:40" x14ac:dyDescent="0.25">
      <c r="AM199" s="110"/>
      <c r="AN199" s="110"/>
    </row>
    <row r="200" spans="39:40" x14ac:dyDescent="0.25">
      <c r="AM200" s="110"/>
      <c r="AN200" s="110"/>
    </row>
    <row r="201" spans="39:40" x14ac:dyDescent="0.25">
      <c r="AM201" s="110"/>
      <c r="AN201" s="110"/>
    </row>
    <row r="202" spans="39:40" x14ac:dyDescent="0.25">
      <c r="AM202" s="110"/>
      <c r="AN202" s="110"/>
    </row>
    <row r="203" spans="39:40" x14ac:dyDescent="0.25">
      <c r="AM203" s="110"/>
      <c r="AN203" s="110"/>
    </row>
    <row r="204" spans="39:40" x14ac:dyDescent="0.25">
      <c r="AM204" s="110"/>
      <c r="AN204" s="110"/>
    </row>
    <row r="205" spans="39:40" x14ac:dyDescent="0.25">
      <c r="AM205" s="110"/>
      <c r="AN205" s="110"/>
    </row>
    <row r="206" spans="39:40" x14ac:dyDescent="0.25">
      <c r="AM206" s="110"/>
      <c r="AN206" s="110"/>
    </row>
    <row r="207" spans="39:40" x14ac:dyDescent="0.25">
      <c r="AM207" s="110"/>
      <c r="AN207" s="110"/>
    </row>
    <row r="208" spans="39:40" x14ac:dyDescent="0.25">
      <c r="AM208" s="110"/>
      <c r="AN208" s="110"/>
    </row>
    <row r="209" spans="39:40" x14ac:dyDescent="0.25">
      <c r="AM209" s="110"/>
      <c r="AN209" s="110"/>
    </row>
    <row r="210" spans="39:40" x14ac:dyDescent="0.25">
      <c r="AM210" s="110"/>
      <c r="AN210" s="110"/>
    </row>
    <row r="211" spans="39:40" x14ac:dyDescent="0.25">
      <c r="AM211" s="110"/>
      <c r="AN211" s="110"/>
    </row>
    <row r="212" spans="39:40" x14ac:dyDescent="0.25">
      <c r="AM212" s="110"/>
      <c r="AN212" s="110"/>
    </row>
    <row r="213" spans="39:40" x14ac:dyDescent="0.25">
      <c r="AM213" s="110"/>
      <c r="AN213" s="110"/>
    </row>
    <row r="214" spans="39:40" x14ac:dyDescent="0.25">
      <c r="AM214" s="110"/>
      <c r="AN214" s="110"/>
    </row>
    <row r="215" spans="39:40" x14ac:dyDescent="0.25">
      <c r="AM215" s="110"/>
      <c r="AN215" s="110"/>
    </row>
    <row r="216" spans="39:40" x14ac:dyDescent="0.25">
      <c r="AM216" s="110"/>
      <c r="AN216" s="110"/>
    </row>
    <row r="217" spans="39:40" x14ac:dyDescent="0.25">
      <c r="AM217" s="110"/>
      <c r="AN217" s="110"/>
    </row>
    <row r="218" spans="39:40" x14ac:dyDescent="0.25">
      <c r="AM218" s="110"/>
      <c r="AN218" s="110"/>
    </row>
    <row r="219" spans="39:40" x14ac:dyDescent="0.25">
      <c r="AM219" s="110"/>
      <c r="AN219" s="110"/>
    </row>
    <row r="220" spans="39:40" x14ac:dyDescent="0.25">
      <c r="AM220" s="110"/>
      <c r="AN220" s="110"/>
    </row>
    <row r="221" spans="39:40" x14ac:dyDescent="0.25">
      <c r="AM221" s="110"/>
      <c r="AN221" s="110"/>
    </row>
    <row r="222" spans="39:40" x14ac:dyDescent="0.25">
      <c r="AM222" s="110"/>
      <c r="AN222" s="110"/>
    </row>
    <row r="223" spans="39:40" x14ac:dyDescent="0.25">
      <c r="AM223" s="110"/>
      <c r="AN223" s="110"/>
    </row>
    <row r="224" spans="39:40" x14ac:dyDescent="0.25">
      <c r="AM224" s="110"/>
      <c r="AN224" s="110"/>
    </row>
    <row r="225" spans="39:40" x14ac:dyDescent="0.25">
      <c r="AM225" s="110"/>
      <c r="AN225" s="110"/>
    </row>
    <row r="226" spans="39:40" x14ac:dyDescent="0.25">
      <c r="AM226" s="110"/>
      <c r="AN226" s="110"/>
    </row>
    <row r="227" spans="39:40" x14ac:dyDescent="0.25">
      <c r="AM227" s="110"/>
      <c r="AN227" s="110"/>
    </row>
    <row r="228" spans="39:40" x14ac:dyDescent="0.25">
      <c r="AM228" s="110"/>
      <c r="AN228" s="110"/>
    </row>
    <row r="229" spans="39:40" x14ac:dyDescent="0.25">
      <c r="AM229" s="110"/>
      <c r="AN229" s="110"/>
    </row>
    <row r="230" spans="39:40" x14ac:dyDescent="0.25">
      <c r="AM230" s="110"/>
      <c r="AN230" s="110"/>
    </row>
    <row r="231" spans="39:40" x14ac:dyDescent="0.25">
      <c r="AM231" s="110"/>
      <c r="AN231" s="110"/>
    </row>
    <row r="232" spans="39:40" x14ac:dyDescent="0.25">
      <c r="AM232" s="110"/>
      <c r="AN232" s="110"/>
    </row>
    <row r="233" spans="39:40" x14ac:dyDescent="0.25">
      <c r="AM233" s="110"/>
      <c r="AN233" s="110"/>
    </row>
    <row r="234" spans="39:40" x14ac:dyDescent="0.25">
      <c r="AM234" s="110"/>
      <c r="AN234" s="110"/>
    </row>
    <row r="235" spans="39:40" x14ac:dyDescent="0.25">
      <c r="AM235" s="110"/>
      <c r="AN235" s="110"/>
    </row>
    <row r="236" spans="39:40" x14ac:dyDescent="0.25">
      <c r="AM236" s="110"/>
      <c r="AN236" s="110"/>
    </row>
    <row r="237" spans="39:40" x14ac:dyDescent="0.25">
      <c r="AM237" s="110"/>
      <c r="AN237" s="110"/>
    </row>
    <row r="238" spans="39:40" x14ac:dyDescent="0.25">
      <c r="AM238" s="110"/>
      <c r="AN238" s="110"/>
    </row>
    <row r="239" spans="39:40" x14ac:dyDescent="0.25">
      <c r="AM239" s="110"/>
      <c r="AN239" s="110"/>
    </row>
    <row r="240" spans="39:40" x14ac:dyDescent="0.25">
      <c r="AM240" s="110"/>
      <c r="AN240" s="110"/>
    </row>
    <row r="241" spans="39:40" x14ac:dyDescent="0.25">
      <c r="AM241" s="110"/>
      <c r="AN241" s="110"/>
    </row>
    <row r="242" spans="39:40" x14ac:dyDescent="0.25">
      <c r="AM242" s="110"/>
      <c r="AN242" s="110"/>
    </row>
    <row r="243" spans="39:40" x14ac:dyDescent="0.25">
      <c r="AM243" s="110"/>
      <c r="AN243" s="110"/>
    </row>
    <row r="244" spans="39:40" x14ac:dyDescent="0.25">
      <c r="AM244" s="110"/>
      <c r="AN244" s="110"/>
    </row>
    <row r="245" spans="39:40" x14ac:dyDescent="0.25">
      <c r="AM245" s="110"/>
      <c r="AN245" s="110"/>
    </row>
    <row r="246" spans="39:40" x14ac:dyDescent="0.25">
      <c r="AM246" s="110"/>
      <c r="AN246" s="110"/>
    </row>
    <row r="247" spans="39:40" x14ac:dyDescent="0.25">
      <c r="AM247" s="110"/>
      <c r="AN247" s="110"/>
    </row>
    <row r="248" spans="39:40" x14ac:dyDescent="0.25">
      <c r="AM248" s="110"/>
      <c r="AN248" s="110"/>
    </row>
    <row r="249" spans="39:40" x14ac:dyDescent="0.25">
      <c r="AM249" s="110"/>
      <c r="AN249" s="110"/>
    </row>
    <row r="250" spans="39:40" x14ac:dyDescent="0.25">
      <c r="AM250" s="110"/>
      <c r="AN250" s="110"/>
    </row>
    <row r="251" spans="39:40" x14ac:dyDescent="0.25">
      <c r="AM251" s="110"/>
      <c r="AN251" s="110"/>
    </row>
    <row r="252" spans="39:40" x14ac:dyDescent="0.25">
      <c r="AM252" s="110"/>
      <c r="AN252" s="110"/>
    </row>
    <row r="253" spans="39:40" x14ac:dyDescent="0.25">
      <c r="AM253" s="110"/>
      <c r="AN253" s="110"/>
    </row>
    <row r="254" spans="39:40" x14ac:dyDescent="0.25">
      <c r="AM254" s="110"/>
      <c r="AN254" s="110"/>
    </row>
    <row r="255" spans="39:40" x14ac:dyDescent="0.25">
      <c r="AM255" s="110"/>
      <c r="AN255" s="110"/>
    </row>
    <row r="256" spans="39:40" x14ac:dyDescent="0.25">
      <c r="AM256" s="110"/>
      <c r="AN256" s="110"/>
    </row>
    <row r="257" spans="39:40" x14ac:dyDescent="0.25">
      <c r="AM257" s="110"/>
      <c r="AN257" s="110"/>
    </row>
    <row r="258" spans="39:40" x14ac:dyDescent="0.25">
      <c r="AM258" s="110"/>
      <c r="AN258" s="110"/>
    </row>
    <row r="259" spans="39:40" x14ac:dyDescent="0.25">
      <c r="AM259" s="110"/>
      <c r="AN259" s="110"/>
    </row>
    <row r="260" spans="39:40" x14ac:dyDescent="0.25">
      <c r="AM260" s="110"/>
      <c r="AN260" s="110"/>
    </row>
    <row r="261" spans="39:40" x14ac:dyDescent="0.25">
      <c r="AM261" s="110"/>
      <c r="AN261" s="110"/>
    </row>
    <row r="262" spans="39:40" x14ac:dyDescent="0.25">
      <c r="AM262" s="110"/>
      <c r="AN262" s="110"/>
    </row>
    <row r="263" spans="39:40" x14ac:dyDescent="0.25">
      <c r="AM263" s="110"/>
      <c r="AN263" s="110"/>
    </row>
    <row r="264" spans="39:40" x14ac:dyDescent="0.25">
      <c r="AM264" s="110"/>
      <c r="AN264" s="110"/>
    </row>
    <row r="265" spans="39:40" x14ac:dyDescent="0.25">
      <c r="AM265" s="110"/>
      <c r="AN265" s="110"/>
    </row>
    <row r="266" spans="39:40" x14ac:dyDescent="0.25">
      <c r="AM266" s="110"/>
      <c r="AN266" s="110"/>
    </row>
    <row r="267" spans="39:40" x14ac:dyDescent="0.25">
      <c r="AM267" s="110"/>
      <c r="AN267" s="110"/>
    </row>
    <row r="268" spans="39:40" x14ac:dyDescent="0.25">
      <c r="AM268" s="110"/>
      <c r="AN268" s="110"/>
    </row>
    <row r="269" spans="39:40" x14ac:dyDescent="0.25">
      <c r="AM269" s="110"/>
      <c r="AN269" s="110"/>
    </row>
    <row r="270" spans="39:40" x14ac:dyDescent="0.25">
      <c r="AM270" s="110"/>
      <c r="AN270" s="110"/>
    </row>
    <row r="271" spans="39:40" x14ac:dyDescent="0.25">
      <c r="AM271" s="110"/>
      <c r="AN271" s="110"/>
    </row>
    <row r="272" spans="39:40" x14ac:dyDescent="0.25">
      <c r="AM272" s="110"/>
      <c r="AN272" s="110"/>
    </row>
    <row r="273" spans="39:40" x14ac:dyDescent="0.25">
      <c r="AM273" s="110"/>
      <c r="AN273" s="110"/>
    </row>
    <row r="274" spans="39:40" x14ac:dyDescent="0.25">
      <c r="AM274" s="110"/>
      <c r="AN274" s="110"/>
    </row>
    <row r="275" spans="39:40" x14ac:dyDescent="0.25">
      <c r="AM275" s="110"/>
      <c r="AN275" s="110"/>
    </row>
    <row r="276" spans="39:40" x14ac:dyDescent="0.25">
      <c r="AM276" s="110"/>
      <c r="AN276" s="110"/>
    </row>
    <row r="277" spans="39:40" x14ac:dyDescent="0.25">
      <c r="AM277" s="110"/>
      <c r="AN277" s="110"/>
    </row>
    <row r="278" spans="39:40" x14ac:dyDescent="0.25">
      <c r="AM278" s="110"/>
      <c r="AN278" s="110"/>
    </row>
    <row r="279" spans="39:40" x14ac:dyDescent="0.25">
      <c r="AM279" s="110"/>
      <c r="AN279" s="110"/>
    </row>
    <row r="280" spans="39:40" x14ac:dyDescent="0.25">
      <c r="AM280" s="110"/>
      <c r="AN280" s="110"/>
    </row>
    <row r="281" spans="39:40" x14ac:dyDescent="0.25">
      <c r="AM281" s="110"/>
      <c r="AN281" s="110"/>
    </row>
    <row r="282" spans="39:40" x14ac:dyDescent="0.25">
      <c r="AM282" s="110"/>
      <c r="AN282" s="110"/>
    </row>
    <row r="283" spans="39:40" x14ac:dyDescent="0.25">
      <c r="AM283" s="110"/>
      <c r="AN283" s="110"/>
    </row>
    <row r="284" spans="39:40" x14ac:dyDescent="0.25">
      <c r="AM284" s="110"/>
      <c r="AN284" s="110"/>
    </row>
    <row r="285" spans="39:40" x14ac:dyDescent="0.25">
      <c r="AM285" s="110"/>
      <c r="AN285" s="110"/>
    </row>
    <row r="286" spans="39:40" x14ac:dyDescent="0.25">
      <c r="AM286" s="110"/>
      <c r="AN286" s="110"/>
    </row>
    <row r="287" spans="39:40" x14ac:dyDescent="0.25">
      <c r="AM287" s="110"/>
      <c r="AN287" s="110"/>
    </row>
    <row r="288" spans="39:40" x14ac:dyDescent="0.25">
      <c r="AM288" s="110"/>
      <c r="AN288" s="110"/>
    </row>
    <row r="289" spans="39:40" x14ac:dyDescent="0.25">
      <c r="AM289" s="110"/>
      <c r="AN289" s="110"/>
    </row>
    <row r="290" spans="39:40" x14ac:dyDescent="0.25">
      <c r="AM290" s="110"/>
      <c r="AN290" s="110"/>
    </row>
    <row r="291" spans="39:40" x14ac:dyDescent="0.25">
      <c r="AM291" s="110"/>
      <c r="AN291" s="110"/>
    </row>
    <row r="292" spans="39:40" x14ac:dyDescent="0.25">
      <c r="AM292" s="110"/>
      <c r="AN292" s="110"/>
    </row>
    <row r="293" spans="39:40" x14ac:dyDescent="0.25">
      <c r="AM293" s="110"/>
      <c r="AN293" s="110"/>
    </row>
    <row r="294" spans="39:40" x14ac:dyDescent="0.25">
      <c r="AM294" s="110"/>
      <c r="AN294" s="110"/>
    </row>
    <row r="295" spans="39:40" x14ac:dyDescent="0.25">
      <c r="AM295" s="110"/>
      <c r="AN295" s="110"/>
    </row>
    <row r="296" spans="39:40" x14ac:dyDescent="0.25">
      <c r="AM296" s="110"/>
      <c r="AN296" s="110"/>
    </row>
    <row r="297" spans="39:40" x14ac:dyDescent="0.25">
      <c r="AM297" s="110"/>
      <c r="AN297" s="110"/>
    </row>
    <row r="298" spans="39:40" x14ac:dyDescent="0.25">
      <c r="AM298" s="110"/>
      <c r="AN298" s="110"/>
    </row>
    <row r="299" spans="39:40" x14ac:dyDescent="0.25">
      <c r="AM299" s="110"/>
      <c r="AN299" s="110"/>
    </row>
    <row r="300" spans="39:40" x14ac:dyDescent="0.25">
      <c r="AM300" s="110"/>
      <c r="AN300" s="110"/>
    </row>
    <row r="301" spans="39:40" x14ac:dyDescent="0.25">
      <c r="AM301" s="110"/>
      <c r="AN301" s="110"/>
    </row>
    <row r="302" spans="39:40" x14ac:dyDescent="0.25">
      <c r="AM302" s="110"/>
      <c r="AN302" s="110"/>
    </row>
    <row r="303" spans="39:40" x14ac:dyDescent="0.25">
      <c r="AM303" s="110"/>
      <c r="AN303" s="110"/>
    </row>
    <row r="304" spans="39:40" x14ac:dyDescent="0.25">
      <c r="AM304" s="110"/>
      <c r="AN304" s="110"/>
    </row>
    <row r="305" spans="39:40" x14ac:dyDescent="0.25">
      <c r="AM305" s="110"/>
      <c r="AN305" s="110"/>
    </row>
    <row r="306" spans="39:40" x14ac:dyDescent="0.25">
      <c r="AM306" s="110"/>
      <c r="AN306" s="110"/>
    </row>
    <row r="307" spans="39:40" x14ac:dyDescent="0.25">
      <c r="AM307" s="110"/>
      <c r="AN307" s="110"/>
    </row>
    <row r="308" spans="39:40" x14ac:dyDescent="0.25">
      <c r="AM308" s="110"/>
      <c r="AN308" s="110"/>
    </row>
    <row r="309" spans="39:40" x14ac:dyDescent="0.25">
      <c r="AM309" s="110"/>
      <c r="AN309" s="110"/>
    </row>
    <row r="310" spans="39:40" x14ac:dyDescent="0.25">
      <c r="AM310" s="110"/>
      <c r="AN310" s="110"/>
    </row>
    <row r="311" spans="39:40" x14ac:dyDescent="0.25">
      <c r="AM311" s="110"/>
      <c r="AN311" s="110"/>
    </row>
    <row r="312" spans="39:40" x14ac:dyDescent="0.25">
      <c r="AM312" s="110"/>
      <c r="AN312" s="110"/>
    </row>
    <row r="313" spans="39:40" x14ac:dyDescent="0.25">
      <c r="AM313" s="110"/>
      <c r="AN313" s="110"/>
    </row>
    <row r="314" spans="39:40" x14ac:dyDescent="0.25">
      <c r="AM314" s="110"/>
      <c r="AN314" s="110"/>
    </row>
    <row r="315" spans="39:40" x14ac:dyDescent="0.25">
      <c r="AM315" s="110"/>
      <c r="AN315" s="110"/>
    </row>
    <row r="316" spans="39:40" x14ac:dyDescent="0.25">
      <c r="AM316" s="110"/>
      <c r="AN316" s="110"/>
    </row>
    <row r="317" spans="39:40" x14ac:dyDescent="0.25">
      <c r="AM317" s="110"/>
      <c r="AN317" s="110"/>
    </row>
    <row r="318" spans="39:40" x14ac:dyDescent="0.25">
      <c r="AM318" s="110"/>
      <c r="AN318" s="110"/>
    </row>
    <row r="319" spans="39:40" x14ac:dyDescent="0.25">
      <c r="AM319" s="110"/>
      <c r="AN319" s="110"/>
    </row>
    <row r="320" spans="39:40" x14ac:dyDescent="0.25">
      <c r="AM320" s="110"/>
      <c r="AN320" s="110"/>
    </row>
    <row r="321" spans="39:40" x14ac:dyDescent="0.25">
      <c r="AM321" s="110"/>
      <c r="AN321" s="110"/>
    </row>
    <row r="322" spans="39:40" x14ac:dyDescent="0.25">
      <c r="AM322" s="110"/>
      <c r="AN322" s="110"/>
    </row>
    <row r="323" spans="39:40" x14ac:dyDescent="0.25">
      <c r="AM323" s="110"/>
      <c r="AN323" s="110"/>
    </row>
    <row r="324" spans="39:40" x14ac:dyDescent="0.25">
      <c r="AM324" s="110"/>
      <c r="AN324" s="110"/>
    </row>
    <row r="325" spans="39:40" x14ac:dyDescent="0.25">
      <c r="AM325" s="110"/>
      <c r="AN325" s="110"/>
    </row>
    <row r="326" spans="39:40" x14ac:dyDescent="0.25">
      <c r="AM326" s="110"/>
      <c r="AN326" s="110"/>
    </row>
    <row r="327" spans="39:40" x14ac:dyDescent="0.25">
      <c r="AM327" s="110"/>
      <c r="AN327" s="110"/>
    </row>
    <row r="328" spans="39:40" x14ac:dyDescent="0.25">
      <c r="AM328" s="110"/>
      <c r="AN328" s="110"/>
    </row>
  </sheetData>
  <sheetProtection password="A4A0" sheet="1" objects="1" scenarios="1" selectLockedCells="1"/>
  <mergeCells count="76">
    <mergeCell ref="M74:N74"/>
    <mergeCell ref="O74:P74"/>
    <mergeCell ref="AB7:AH7"/>
    <mergeCell ref="R69:W69"/>
    <mergeCell ref="C69:H69"/>
    <mergeCell ref="C73:D73"/>
    <mergeCell ref="K73:L73"/>
    <mergeCell ref="E74:F74"/>
    <mergeCell ref="G74:H74"/>
    <mergeCell ref="I74:J74"/>
    <mergeCell ref="K74:L74"/>
    <mergeCell ref="C67:H67"/>
    <mergeCell ref="R67:W67"/>
    <mergeCell ref="C68:H68"/>
    <mergeCell ref="C55:I55"/>
    <mergeCell ref="C56:I56"/>
    <mergeCell ref="C57:I57"/>
    <mergeCell ref="C58:I58"/>
    <mergeCell ref="C59:I59"/>
    <mergeCell ref="C60:I60"/>
    <mergeCell ref="R68:W68"/>
    <mergeCell ref="C51:I51"/>
    <mergeCell ref="K51:L51"/>
    <mergeCell ref="P51:V51"/>
    <mergeCell ref="X51:Y51"/>
    <mergeCell ref="C52:I52"/>
    <mergeCell ref="K52:L52"/>
    <mergeCell ref="P52:V52"/>
    <mergeCell ref="X52:Y52"/>
    <mergeCell ref="AB47:AE47"/>
    <mergeCell ref="D49:G49"/>
    <mergeCell ref="I49:J49"/>
    <mergeCell ref="L49:O49"/>
    <mergeCell ref="Q49:R49"/>
    <mergeCell ref="T49:W49"/>
    <mergeCell ref="D47:G47"/>
    <mergeCell ref="I47:J47"/>
    <mergeCell ref="L47:O47"/>
    <mergeCell ref="Q47:R47"/>
    <mergeCell ref="T47:W47"/>
    <mergeCell ref="Y47:Z47"/>
    <mergeCell ref="O45:X45"/>
    <mergeCell ref="B40:L40"/>
    <mergeCell ref="N40:Y40"/>
    <mergeCell ref="B41:L41"/>
    <mergeCell ref="N41:Y41"/>
    <mergeCell ref="B42:L42"/>
    <mergeCell ref="N42:Y42"/>
    <mergeCell ref="B43:C43"/>
    <mergeCell ref="B45:D45"/>
    <mergeCell ref="E45:H45"/>
    <mergeCell ref="I45:J45"/>
    <mergeCell ref="K45:N45"/>
    <mergeCell ref="B37:L37"/>
    <mergeCell ref="N37:Y37"/>
    <mergeCell ref="B38:L38"/>
    <mergeCell ref="N38:Y38"/>
    <mergeCell ref="B39:L39"/>
    <mergeCell ref="N39:Y39"/>
    <mergeCell ref="B36:L36"/>
    <mergeCell ref="N36:Y36"/>
    <mergeCell ref="B1:J1"/>
    <mergeCell ref="S3:T3"/>
    <mergeCell ref="V3:W3"/>
    <mergeCell ref="Y3:Z3"/>
    <mergeCell ref="B7:D7"/>
    <mergeCell ref="E7:L7"/>
    <mergeCell ref="P7:S7"/>
    <mergeCell ref="T7:X7"/>
    <mergeCell ref="AA3:AC3"/>
    <mergeCell ref="B5:D5"/>
    <mergeCell ref="E5:L5"/>
    <mergeCell ref="P5:R5"/>
    <mergeCell ref="S5:X5"/>
    <mergeCell ref="Z5:AA5"/>
    <mergeCell ref="AB5:AH5"/>
  </mergeCells>
  <conditionalFormatting sqref="D75:D107">
    <cfRule type="containsText" dxfId="27" priority="3" operator="containsText" text="Sat">
      <formula>NOT(ISERROR(SEARCH("Sat",D75)))</formula>
    </cfRule>
    <cfRule type="containsText" dxfId="26" priority="4" operator="containsText" text="Sun">
      <formula>NOT(ISERROR(SEARCH("Sun",D75)))</formula>
    </cfRule>
  </conditionalFormatting>
  <conditionalFormatting sqref="D74">
    <cfRule type="containsText" dxfId="25" priority="1" operator="containsText" text="Sat">
      <formula>NOT(ISERROR(SEARCH("Sat",D74)))</formula>
    </cfRule>
    <cfRule type="containsText" dxfId="24" priority="2" operator="containsText" text="Sun">
      <formula>NOT(ISERROR(SEARCH("Sun",D74)))</formula>
    </cfRule>
  </conditionalFormatting>
  <pageMargins left="0.25" right="0.25" top="0.75" bottom="0.75" header="0.3" footer="0.3"/>
  <pageSetup scale="73" orientation="landscape" horizontalDpi="1200" verticalDpi="1200" r:id="rId1"/>
  <headerFooter>
    <oddHeader>&amp;C&amp;"-,Bold"Santa Clara County Office of Education Combination of Daily &amp; Multi-Funded Time Reports</oddHeader>
    <oddFooter>&amp;L&amp;D;&amp;P of &amp;N&amp;R&amp;Z&amp;F&amp;A</oddFooter>
  </headerFooter>
  <rowBreaks count="2" manualBreakCount="2">
    <brk id="42" max="34" man="1"/>
    <brk id="66" max="3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L107"/>
  <sheetViews>
    <sheetView topLeftCell="A15" zoomScaleNormal="100" workbookViewId="0">
      <selection activeCell="A45" sqref="A45"/>
    </sheetView>
  </sheetViews>
  <sheetFormatPr defaultColWidth="8.85546875" defaultRowHeight="15.75" x14ac:dyDescent="0.25"/>
  <cols>
    <col min="1" max="1" width="1.85546875" style="110" customWidth="1"/>
    <col min="2" max="2" width="16.5703125" style="110" customWidth="1"/>
    <col min="3" max="3" width="5" style="110" customWidth="1"/>
    <col min="4" max="4" width="4.85546875" style="110" customWidth="1"/>
    <col min="5" max="5" width="4.5703125" style="110" customWidth="1"/>
    <col min="6" max="6" width="5.42578125" style="110" customWidth="1"/>
    <col min="7" max="7" width="5.28515625" style="110" customWidth="1"/>
    <col min="8" max="9" width="4.5703125" style="110" customWidth="1"/>
    <col min="10" max="11" width="5.7109375" style="110" customWidth="1"/>
    <col min="12" max="12" width="6" style="110" customWidth="1"/>
    <col min="13" max="16" width="4.5703125" style="110" customWidth="1"/>
    <col min="17" max="17" width="6.28515625" style="110" customWidth="1"/>
    <col min="18" max="18" width="5.42578125" style="110" customWidth="1"/>
    <col min="19" max="20" width="4.5703125" style="110" customWidth="1"/>
    <col min="21" max="21" width="6.42578125" style="110" customWidth="1"/>
    <col min="22" max="22" width="4.5703125" style="110" customWidth="1"/>
    <col min="23" max="23" width="6.85546875" style="110" customWidth="1"/>
    <col min="24" max="24" width="5.42578125" style="110" customWidth="1"/>
    <col min="25" max="25" width="6.140625" style="110" customWidth="1"/>
    <col min="26" max="33" width="4.5703125" style="110" customWidth="1"/>
    <col min="34" max="34" width="5.7109375" style="109" bestFit="1" customWidth="1"/>
    <col min="35" max="35" width="2.28515625" style="110" customWidth="1"/>
    <col min="36" max="36" width="9.140625" style="110"/>
    <col min="37" max="37" width="3.28515625" style="110" customWidth="1"/>
    <col min="38" max="38" width="9.140625" style="110" customWidth="1"/>
    <col min="39" max="16384" width="8.85546875" style="234"/>
  </cols>
  <sheetData>
    <row r="1" spans="1:38" s="237" customFormat="1" x14ac:dyDescent="0.25">
      <c r="A1" s="173"/>
      <c r="B1" s="389" t="s">
        <v>4</v>
      </c>
      <c r="C1" s="389"/>
      <c r="D1" s="389"/>
      <c r="E1" s="389"/>
      <c r="F1" s="389"/>
      <c r="G1" s="389"/>
      <c r="H1" s="389"/>
      <c r="I1" s="389"/>
      <c r="J1" s="389"/>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73"/>
      <c r="AJ1" s="173"/>
      <c r="AK1" s="173"/>
      <c r="AL1" s="173"/>
    </row>
    <row r="2" spans="1:38" s="237" customFormat="1" ht="16.5" thickBot="1" x14ac:dyDescent="0.3">
      <c r="A2" s="173"/>
      <c r="B2" s="188"/>
      <c r="C2" s="188"/>
      <c r="D2" s="188"/>
      <c r="E2" s="188"/>
      <c r="F2" s="188"/>
      <c r="G2" s="188"/>
      <c r="H2" s="188"/>
      <c r="I2" s="188"/>
      <c r="J2" s="188"/>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73"/>
      <c r="AJ2" s="173"/>
      <c r="AK2" s="173"/>
      <c r="AL2" s="173"/>
    </row>
    <row r="3" spans="1:38" s="237" customFormat="1" ht="16.5" thickBot="1" x14ac:dyDescent="0.3">
      <c r="A3" s="173"/>
      <c r="B3" s="187"/>
      <c r="C3" s="189">
        <f>U55</f>
        <v>0</v>
      </c>
      <c r="D3" s="190" t="str">
        <f>C55</f>
        <v/>
      </c>
      <c r="E3" s="190"/>
      <c r="F3" s="190"/>
      <c r="G3" s="189">
        <f>U56</f>
        <v>0</v>
      </c>
      <c r="H3" s="190" t="str">
        <f>C56</f>
        <v/>
      </c>
      <c r="I3" s="190"/>
      <c r="J3" s="190"/>
      <c r="K3" s="189">
        <f>U57</f>
        <v>0</v>
      </c>
      <c r="L3" s="190" t="str">
        <f>C57</f>
        <v xml:space="preserve"> </v>
      </c>
      <c r="M3" s="190"/>
      <c r="N3" s="190"/>
      <c r="O3" s="190"/>
      <c r="P3" s="190"/>
      <c r="Q3" s="190"/>
      <c r="R3" s="189">
        <f>U58</f>
        <v>0</v>
      </c>
      <c r="S3" s="390" t="str">
        <f>C58</f>
        <v xml:space="preserve"> </v>
      </c>
      <c r="T3" s="391"/>
      <c r="U3" s="189">
        <f>U59</f>
        <v>0</v>
      </c>
      <c r="V3" s="390" t="str">
        <f>C59</f>
        <v xml:space="preserve"> </v>
      </c>
      <c r="W3" s="392"/>
      <c r="X3" s="189">
        <f>U60</f>
        <v>0</v>
      </c>
      <c r="Y3" s="390" t="str">
        <f>C60</f>
        <v xml:space="preserve"> </v>
      </c>
      <c r="Z3" s="391"/>
      <c r="AA3" s="398">
        <f>C3+R3+U3+X3+G3+K3</f>
        <v>0</v>
      </c>
      <c r="AB3" s="399"/>
      <c r="AC3" s="400"/>
      <c r="AD3" s="191" t="s">
        <v>49</v>
      </c>
      <c r="AE3" s="173"/>
      <c r="AF3" s="192"/>
      <c r="AG3" s="192"/>
      <c r="AH3" s="192"/>
      <c r="AI3" s="173"/>
      <c r="AJ3" s="173"/>
      <c r="AK3" s="173"/>
      <c r="AL3" s="173"/>
    </row>
    <row r="4" spans="1:38" s="237" customFormat="1" x14ac:dyDescent="0.25">
      <c r="A4" s="173"/>
      <c r="B4" s="187"/>
      <c r="C4" s="193"/>
      <c r="D4" s="187"/>
      <c r="E4" s="187"/>
      <c r="F4" s="193"/>
      <c r="G4" s="192"/>
      <c r="H4" s="194"/>
      <c r="I4" s="193"/>
      <c r="J4" s="192"/>
      <c r="K4" s="192"/>
      <c r="L4" s="193"/>
      <c r="M4" s="192"/>
      <c r="N4" s="194"/>
      <c r="O4" s="192"/>
      <c r="P4" s="192"/>
      <c r="Q4" s="192"/>
      <c r="R4" s="187"/>
      <c r="S4" s="194"/>
      <c r="T4" s="194"/>
      <c r="U4" s="192"/>
      <c r="V4" s="192"/>
      <c r="W4" s="192"/>
      <c r="X4" s="192"/>
      <c r="Y4" s="192"/>
      <c r="Z4" s="192"/>
      <c r="AA4" s="192"/>
      <c r="AB4" s="192"/>
      <c r="AC4" s="192"/>
      <c r="AD4" s="192"/>
      <c r="AE4" s="192"/>
      <c r="AF4" s="192"/>
      <c r="AG4" s="192"/>
      <c r="AH4" s="192"/>
      <c r="AI4" s="173"/>
      <c r="AJ4" s="173"/>
      <c r="AK4" s="173"/>
      <c r="AL4" s="173"/>
    </row>
    <row r="5" spans="1:38" s="237" customFormat="1" x14ac:dyDescent="0.25">
      <c r="A5" s="173"/>
      <c r="B5" s="389" t="s">
        <v>6</v>
      </c>
      <c r="C5" s="389"/>
      <c r="D5" s="389"/>
      <c r="E5" s="393" t="str">
        <f>+C67</f>
        <v/>
      </c>
      <c r="F5" s="393"/>
      <c r="G5" s="393"/>
      <c r="H5" s="393"/>
      <c r="I5" s="393"/>
      <c r="J5" s="393"/>
      <c r="K5" s="393"/>
      <c r="L5" s="393"/>
      <c r="M5" s="187"/>
      <c r="N5" s="187"/>
      <c r="O5" s="187"/>
      <c r="P5" s="389" t="s">
        <v>7</v>
      </c>
      <c r="Q5" s="389"/>
      <c r="R5" s="389"/>
      <c r="S5" s="401">
        <f>+C69</f>
        <v>42035</v>
      </c>
      <c r="T5" s="401"/>
      <c r="U5" s="401"/>
      <c r="V5" s="401"/>
      <c r="W5" s="401"/>
      <c r="X5" s="401"/>
      <c r="Y5" s="187"/>
      <c r="Z5" s="389" t="s">
        <v>5</v>
      </c>
      <c r="AA5" s="389"/>
      <c r="AB5" s="393" t="str">
        <f>+R68</f>
        <v/>
      </c>
      <c r="AC5" s="393"/>
      <c r="AD5" s="393"/>
      <c r="AE5" s="393"/>
      <c r="AF5" s="393"/>
      <c r="AG5" s="393"/>
      <c r="AH5" s="393"/>
      <c r="AI5" s="192"/>
      <c r="AJ5" s="192"/>
      <c r="AK5" s="192"/>
      <c r="AL5" s="192"/>
    </row>
    <row r="6" spans="1:38" s="237" customFormat="1" x14ac:dyDescent="0.25">
      <c r="A6" s="173"/>
      <c r="B6" s="188"/>
      <c r="C6" s="188"/>
      <c r="D6" s="188"/>
      <c r="E6" s="192"/>
      <c r="F6" s="192"/>
      <c r="G6" s="192"/>
      <c r="H6" s="192"/>
      <c r="I6" s="192"/>
      <c r="J6" s="192"/>
      <c r="K6" s="192"/>
      <c r="L6" s="192"/>
      <c r="M6" s="187"/>
      <c r="N6" s="187"/>
      <c r="O6" s="187"/>
      <c r="P6" s="188"/>
      <c r="Q6" s="188"/>
      <c r="R6" s="188"/>
      <c r="S6" s="192"/>
      <c r="T6" s="192"/>
      <c r="U6" s="192"/>
      <c r="V6" s="192"/>
      <c r="W6" s="192"/>
      <c r="X6" s="192"/>
      <c r="Y6" s="187"/>
      <c r="Z6" s="187"/>
      <c r="AA6" s="187"/>
      <c r="AB6" s="187"/>
      <c r="AC6" s="187"/>
      <c r="AD6" s="187"/>
      <c r="AE6" s="187"/>
      <c r="AF6" s="187"/>
      <c r="AG6" s="187"/>
      <c r="AH6" s="187"/>
      <c r="AI6" s="173"/>
      <c r="AJ6" s="173"/>
      <c r="AK6" s="173"/>
      <c r="AL6" s="173"/>
    </row>
    <row r="7" spans="1:38" s="237" customFormat="1" x14ac:dyDescent="0.25">
      <c r="A7" s="173"/>
      <c r="B7" s="389" t="s">
        <v>8</v>
      </c>
      <c r="C7" s="389"/>
      <c r="D7" s="389"/>
      <c r="E7" s="393" t="str">
        <f>+R67</f>
        <v/>
      </c>
      <c r="F7" s="393"/>
      <c r="G7" s="393"/>
      <c r="H7" s="393"/>
      <c r="I7" s="393"/>
      <c r="J7" s="393"/>
      <c r="K7" s="393"/>
      <c r="L7" s="393"/>
      <c r="M7" s="187"/>
      <c r="N7" s="187"/>
      <c r="O7" s="187"/>
      <c r="P7" s="389" t="s">
        <v>9</v>
      </c>
      <c r="Q7" s="389"/>
      <c r="R7" s="389"/>
      <c r="S7" s="389"/>
      <c r="T7" s="393" t="str">
        <f>+C68</f>
        <v/>
      </c>
      <c r="U7" s="393"/>
      <c r="V7" s="393"/>
      <c r="W7" s="393"/>
      <c r="X7" s="393"/>
      <c r="Y7" s="187"/>
      <c r="Z7" s="195" t="s">
        <v>60</v>
      </c>
      <c r="AA7" s="173"/>
      <c r="AB7" s="404" t="str">
        <f>R69</f>
        <v/>
      </c>
      <c r="AC7" s="404"/>
      <c r="AD7" s="404"/>
      <c r="AE7" s="404"/>
      <c r="AF7" s="404"/>
      <c r="AG7" s="404"/>
      <c r="AH7" s="404"/>
      <c r="AI7" s="173"/>
      <c r="AJ7" s="173"/>
      <c r="AK7" s="173"/>
      <c r="AL7" s="173"/>
    </row>
    <row r="8" spans="1:38" s="237" customFormat="1" ht="15.6" x14ac:dyDescent="0.3">
      <c r="A8" s="173"/>
      <c r="B8" s="173"/>
      <c r="C8" s="173"/>
      <c r="D8" s="173"/>
      <c r="E8" s="173"/>
      <c r="F8" s="173"/>
      <c r="G8" s="173"/>
      <c r="H8" s="173"/>
      <c r="I8" s="173"/>
      <c r="J8" s="173"/>
      <c r="K8" s="173"/>
      <c r="L8" s="173"/>
      <c r="M8" s="173"/>
      <c r="N8" s="173"/>
      <c r="O8" s="173"/>
      <c r="P8" s="173"/>
      <c r="Q8" s="173"/>
      <c r="R8" s="173"/>
      <c r="S8" s="173"/>
      <c r="T8" s="173"/>
      <c r="U8" s="173"/>
      <c r="V8" s="173"/>
      <c r="W8" s="173"/>
      <c r="X8" s="173"/>
      <c r="Y8" s="173"/>
      <c r="Z8" s="173"/>
      <c r="AA8" s="173"/>
      <c r="AB8" s="173"/>
      <c r="AC8" s="173"/>
      <c r="AD8" s="173"/>
      <c r="AE8" s="173"/>
      <c r="AF8" s="173"/>
      <c r="AG8" s="173"/>
      <c r="AH8" s="187"/>
      <c r="AI8" s="173"/>
      <c r="AJ8" s="173"/>
      <c r="AK8" s="173"/>
      <c r="AL8" s="173"/>
    </row>
    <row r="9" spans="1:38" s="237" customFormat="1" x14ac:dyDescent="0.25">
      <c r="A9" s="200"/>
      <c r="B9" s="196" t="s">
        <v>0</v>
      </c>
      <c r="C9" s="197">
        <f>IF(+$C$76=0,"",+$C$76)</f>
        <v>1</v>
      </c>
      <c r="D9" s="198">
        <f>IF(+$C$77=0,"",+$C$77)</f>
        <v>2</v>
      </c>
      <c r="E9" s="198">
        <f>IF(+$C$78=0,"",+$C$78)</f>
        <v>3</v>
      </c>
      <c r="F9" s="198">
        <f>IF(+$C$79=0,"",+$C$79)</f>
        <v>4</v>
      </c>
      <c r="G9" s="197">
        <f>IF(+$C$80=0,"",+$C$80)</f>
        <v>5</v>
      </c>
      <c r="H9" s="197">
        <f>IF(+$C$81=0,"",+$C$81)</f>
        <v>6</v>
      </c>
      <c r="I9" s="197">
        <f>IF(+$C$82=0,"",+$C$82)</f>
        <v>7</v>
      </c>
      <c r="J9" s="198">
        <f>IF(+$C$83=0,"",+$C$83)</f>
        <v>8</v>
      </c>
      <c r="K9" s="198">
        <f>IF(+$C$84=0,"",+$C$84)</f>
        <v>9</v>
      </c>
      <c r="L9" s="197">
        <f>IF(+$C$85=0,"",+$C$85)</f>
        <v>10</v>
      </c>
      <c r="M9" s="197">
        <f>IF(+$C$86=0,"",+$C$86)</f>
        <v>11</v>
      </c>
      <c r="N9" s="197">
        <f>IF(+$C$87=0,"",+$C$87)</f>
        <v>12</v>
      </c>
      <c r="O9" s="197">
        <f>IF(+$C$88=0,"",+$C$88)</f>
        <v>13</v>
      </c>
      <c r="P9" s="197">
        <f>IF(+$C$89=0,"",+$C$89)</f>
        <v>14</v>
      </c>
      <c r="Q9" s="198">
        <f>IF(+$C$90=0,"",+$C$90)</f>
        <v>15</v>
      </c>
      <c r="R9" s="197">
        <f>IF(+$C$91=0,"",+$C$91)</f>
        <v>16</v>
      </c>
      <c r="S9" s="197">
        <f>IF(+$C$92=0,"",+$C$92)</f>
        <v>17</v>
      </c>
      <c r="T9" s="197">
        <f>IF(+$C$93=0,"",+$C$93)</f>
        <v>18</v>
      </c>
      <c r="U9" s="197">
        <f>IF(+$C$94=0,"",+$C$94)</f>
        <v>19</v>
      </c>
      <c r="V9" s="197">
        <f>IF(+$C$95=0,"",+$C$95)</f>
        <v>20</v>
      </c>
      <c r="W9" s="197">
        <f>IF(+$C$96=0,"",+$C$96)</f>
        <v>21</v>
      </c>
      <c r="X9" s="197">
        <f>IF(+$C$97=0,"",+$C$97)</f>
        <v>22</v>
      </c>
      <c r="Y9" s="197">
        <f>IF(+$C$98=0,"",+$C$98)</f>
        <v>23</v>
      </c>
      <c r="Z9" s="197">
        <f>IF(+$C$99=0,"",+$C$99)</f>
        <v>24</v>
      </c>
      <c r="AA9" s="197">
        <f>IF(+$C$100=0,"",+$C$100)</f>
        <v>25</v>
      </c>
      <c r="AB9" s="198">
        <f>IF(+$C$101=0,"",+$C$101)</f>
        <v>26</v>
      </c>
      <c r="AC9" s="197">
        <f>IF(+$C$102=0,"",+$C$102)</f>
        <v>27</v>
      </c>
      <c r="AD9" s="197">
        <f>IF(+$C$103=0,"",+$C$103)</f>
        <v>28</v>
      </c>
      <c r="AE9" s="198">
        <f>IF(+$C$104=0,"",+$C$104)</f>
        <v>29</v>
      </c>
      <c r="AF9" s="198">
        <f>IF(+$C$105=0,"",+$C$105)</f>
        <v>30</v>
      </c>
      <c r="AG9" s="197">
        <f>IF(+$C$106=0,"",+$C$106)</f>
        <v>31</v>
      </c>
      <c r="AH9" s="199"/>
      <c r="AI9" s="200"/>
      <c r="AJ9" s="200"/>
      <c r="AK9" s="200"/>
      <c r="AL9" s="200"/>
    </row>
    <row r="10" spans="1:38" s="237" customFormat="1" x14ac:dyDescent="0.25">
      <c r="A10" s="200"/>
      <c r="B10" s="201" t="s">
        <v>22</v>
      </c>
      <c r="C10" s="202" t="s">
        <v>22</v>
      </c>
      <c r="D10" s="203" t="s">
        <v>22</v>
      </c>
      <c r="E10" s="203" t="s">
        <v>22</v>
      </c>
      <c r="F10" s="203"/>
      <c r="G10" s="202" t="s">
        <v>22</v>
      </c>
      <c r="H10" s="202" t="s">
        <v>22</v>
      </c>
      <c r="I10" s="202" t="s">
        <v>22</v>
      </c>
      <c r="J10" s="203" t="s">
        <v>22</v>
      </c>
      <c r="K10" s="203" t="s">
        <v>22</v>
      </c>
      <c r="L10" s="202" t="s">
        <v>22</v>
      </c>
      <c r="M10" s="202" t="s">
        <v>22</v>
      </c>
      <c r="N10" s="202" t="s">
        <v>22</v>
      </c>
      <c r="O10" s="202" t="s">
        <v>22</v>
      </c>
      <c r="P10" s="202" t="s">
        <v>22</v>
      </c>
      <c r="Q10" s="203" t="s">
        <v>22</v>
      </c>
      <c r="R10" s="202" t="s">
        <v>22</v>
      </c>
      <c r="S10" s="202" t="s">
        <v>22</v>
      </c>
      <c r="T10" s="202" t="s">
        <v>22</v>
      </c>
      <c r="U10" s="202" t="s">
        <v>22</v>
      </c>
      <c r="V10" s="202" t="s">
        <v>22</v>
      </c>
      <c r="W10" s="202" t="s">
        <v>22</v>
      </c>
      <c r="X10" s="202" t="s">
        <v>22</v>
      </c>
      <c r="Y10" s="202" t="s">
        <v>22</v>
      </c>
      <c r="Z10" s="202" t="s">
        <v>22</v>
      </c>
      <c r="AA10" s="202" t="s">
        <v>22</v>
      </c>
      <c r="AB10" s="203" t="s">
        <v>22</v>
      </c>
      <c r="AC10" s="202"/>
      <c r="AD10" s="202"/>
      <c r="AE10" s="203"/>
      <c r="AF10" s="203"/>
      <c r="AG10" s="202" t="s">
        <v>22</v>
      </c>
      <c r="AH10" s="203" t="s">
        <v>3</v>
      </c>
      <c r="AI10" s="200"/>
      <c r="AJ10" s="200"/>
      <c r="AK10" s="200"/>
      <c r="AL10" s="200"/>
    </row>
    <row r="11" spans="1:38" s="237" customFormat="1" x14ac:dyDescent="0.25">
      <c r="A11" s="200"/>
      <c r="B11" s="204" t="str">
        <f>+E74</f>
        <v/>
      </c>
      <c r="C11" s="205" t="str">
        <f>IF(+$E$76=0,"",+$E$76)</f>
        <v/>
      </c>
      <c r="D11" s="206" t="str">
        <f>IF(+$E$77=0,"",+$E$77)</f>
        <v/>
      </c>
      <c r="E11" s="206" t="str">
        <f>IF(+$E$78=0,"",+$E$78)</f>
        <v/>
      </c>
      <c r="F11" s="206" t="str">
        <f>IF(+$E$79=0,"",+$E$79)</f>
        <v/>
      </c>
      <c r="G11" s="205" t="str">
        <f>IF(+$E$80=0,"",+$E$80)</f>
        <v/>
      </c>
      <c r="H11" s="205" t="str">
        <f>IF(+$E$81=0,"",+$E$81)</f>
        <v/>
      </c>
      <c r="I11" s="205" t="str">
        <f>IF(+$E$82=0,"",+$E$82)</f>
        <v/>
      </c>
      <c r="J11" s="206" t="str">
        <f>IF(+$E$83=0,"",+$E$83)</f>
        <v/>
      </c>
      <c r="K11" s="206" t="str">
        <f>IF(+$E$84=0,"",+$E$84)</f>
        <v/>
      </c>
      <c r="L11" s="205" t="str">
        <f>IF(+$E$85=0,"",+$E$85)</f>
        <v/>
      </c>
      <c r="M11" s="205" t="str">
        <f>IF(+$E$86=0,"",+$E$86)</f>
        <v/>
      </c>
      <c r="N11" s="205" t="str">
        <f>IF(+$E$87=0,"",+$E$87)</f>
        <v/>
      </c>
      <c r="O11" s="205" t="str">
        <f>IF(+$E$88=0,"",+$E$88)</f>
        <v/>
      </c>
      <c r="P11" s="205" t="str">
        <f>IF(+$E$89=0,"",+$E$89)</f>
        <v/>
      </c>
      <c r="Q11" s="206" t="str">
        <f>IF(+$E$90=0,"",+$E$90)</f>
        <v/>
      </c>
      <c r="R11" s="205" t="str">
        <f>IF(+$E$91=0,"",+$E$91)</f>
        <v/>
      </c>
      <c r="S11" s="205" t="str">
        <f>IF(+$E$92=0,"",+$E$92)</f>
        <v/>
      </c>
      <c r="T11" s="205" t="str">
        <f>IF(+$E$93=0,"",+$E$93)</f>
        <v/>
      </c>
      <c r="U11" s="205" t="str">
        <f>IF(+$E$94=0,"",+$E$94)</f>
        <v/>
      </c>
      <c r="V11" s="205" t="str">
        <f>IF(+$E$95=0,"",+$E$95)</f>
        <v/>
      </c>
      <c r="W11" s="205" t="str">
        <f>IF(+$E$96=0,"",+$E$96)</f>
        <v/>
      </c>
      <c r="X11" s="205" t="str">
        <f>IF(+$E$97=0,"",+$E$97)</f>
        <v/>
      </c>
      <c r="Y11" s="205" t="str">
        <f>IF(+$E$98=0,"",+$E$98)</f>
        <v/>
      </c>
      <c r="Z11" s="205" t="str">
        <f>IF(+$E$99=0,"",+$E$99)</f>
        <v/>
      </c>
      <c r="AA11" s="205" t="str">
        <f>IF(+$E$100=0,"",+$E$100)</f>
        <v/>
      </c>
      <c r="AB11" s="206" t="str">
        <f>IF(+$E$101=0,"",+$E$101)</f>
        <v/>
      </c>
      <c r="AC11" s="205" t="str">
        <f>IF(+$E$102=0,"",+$E$102)</f>
        <v/>
      </c>
      <c r="AD11" s="205" t="str">
        <f>IF(+$E$103=0,"",+$E$103)</f>
        <v/>
      </c>
      <c r="AE11" s="206" t="str">
        <f>IF(+$E$104=0,"",+$E$104)</f>
        <v/>
      </c>
      <c r="AF11" s="206" t="str">
        <f>IF(+$E$105=0,"",+$E$105)</f>
        <v/>
      </c>
      <c r="AG11" s="205" t="str">
        <f>IF(+$E$106=0,"",+$E$106)</f>
        <v/>
      </c>
      <c r="AH11" s="206">
        <f>SUM(C11:AG11)</f>
        <v>0</v>
      </c>
      <c r="AI11" s="200"/>
      <c r="AJ11" s="200"/>
      <c r="AK11" s="200"/>
      <c r="AL11" s="200"/>
    </row>
    <row r="12" spans="1:38" s="237" customFormat="1" x14ac:dyDescent="0.25">
      <c r="A12" s="200"/>
      <c r="B12" s="202" t="s">
        <v>2</v>
      </c>
      <c r="C12" s="207" t="str">
        <f>IF(+$F$76=0,"",+$F$76)</f>
        <v/>
      </c>
      <c r="D12" s="207" t="str">
        <f>IF(+$F$77=0,"",+$F$77)</f>
        <v/>
      </c>
      <c r="E12" s="203" t="str">
        <f>IF(+$F$78=0,"",+$F$78)</f>
        <v/>
      </c>
      <c r="F12" s="203" t="str">
        <f>IF(+$F$79=0,"",+$F$79)</f>
        <v/>
      </c>
      <c r="G12" s="202" t="str">
        <f>IF(+$F$80=0,"",+$F$80)</f>
        <v/>
      </c>
      <c r="H12" s="202" t="str">
        <f>IF(+$F$81=0,"",+$F$81)</f>
        <v/>
      </c>
      <c r="I12" s="202" t="str">
        <f>IF(+$F$82=0,"",+$F$82)</f>
        <v/>
      </c>
      <c r="J12" s="203" t="str">
        <f>IF(+$F$83=0,"",+$F$83)</f>
        <v/>
      </c>
      <c r="K12" s="203" t="str">
        <f>IF(+$F$84=0,"",+$F$84)</f>
        <v/>
      </c>
      <c r="L12" s="202" t="str">
        <f>IF(+$F$85=0,"",+$F$85)</f>
        <v/>
      </c>
      <c r="M12" s="202" t="str">
        <f>IF(+$F$86=0,"",+$F$86)</f>
        <v/>
      </c>
      <c r="N12" s="202" t="str">
        <f>IF(+$F$87=0,"",+$F$87)</f>
        <v/>
      </c>
      <c r="O12" s="202" t="str">
        <f>IF(+$F$88=0,"",+$F$88)</f>
        <v/>
      </c>
      <c r="P12" s="202" t="str">
        <f>IF(+$F$89=0,"",+$F$89)</f>
        <v/>
      </c>
      <c r="Q12" s="203" t="str">
        <f>IF(+$F$90=0,"",+$F$90)</f>
        <v/>
      </c>
      <c r="R12" s="202" t="str">
        <f>IF(+$F$91=0,"",+$F$91)</f>
        <v/>
      </c>
      <c r="S12" s="202" t="str">
        <f>IF(+$F$92=0,"",+$F$92)</f>
        <v/>
      </c>
      <c r="T12" s="202" t="str">
        <f>IF(+$F$93=0,"",+$F$93)</f>
        <v/>
      </c>
      <c r="U12" s="202" t="str">
        <f>IF(+$F$94=0,"",+$F$94)</f>
        <v/>
      </c>
      <c r="V12" s="202" t="str">
        <f>IF(+$F$95=0,"",+$F$95)</f>
        <v/>
      </c>
      <c r="W12" s="202" t="str">
        <f>IF(+$F$96=0,"",+$F$96)</f>
        <v/>
      </c>
      <c r="X12" s="202" t="str">
        <f>IF(+$F$97=0,"",+$F$97)</f>
        <v/>
      </c>
      <c r="Y12" s="202" t="str">
        <f>IF(+$F$98=0,"",+$F$98)</f>
        <v/>
      </c>
      <c r="Z12" s="202" t="str">
        <f>IF(+$F$99=0,"",+$F$99)</f>
        <v/>
      </c>
      <c r="AA12" s="202" t="str">
        <f>IF(+$F$100=0,"",+$F$100)</f>
        <v/>
      </c>
      <c r="AB12" s="203" t="str">
        <f>IF(+$F$101=0,"",+$F$101)</f>
        <v/>
      </c>
      <c r="AC12" s="202" t="str">
        <f>IF(+$F$102=0,"",+$F$102)</f>
        <v/>
      </c>
      <c r="AD12" s="202" t="str">
        <f>IF(+$F$103=0,"",+$F$103)</f>
        <v/>
      </c>
      <c r="AE12" s="203" t="str">
        <f>IF(+$F$104=0,"",+$F$104)</f>
        <v/>
      </c>
      <c r="AF12" s="203" t="str">
        <f>IF(+$F$105=0,"",+$F$105)</f>
        <v/>
      </c>
      <c r="AG12" s="202" t="str">
        <f>IF(+$F$106=0,"",+$F$106)</f>
        <v/>
      </c>
      <c r="AH12" s="208" t="s">
        <v>22</v>
      </c>
      <c r="AI12" s="200"/>
      <c r="AJ12" s="200"/>
      <c r="AK12" s="200"/>
      <c r="AL12" s="200"/>
    </row>
    <row r="13" spans="1:38" s="237" customFormat="1" x14ac:dyDescent="0.25">
      <c r="A13" s="200"/>
      <c r="B13" s="204" t="str">
        <f>G74</f>
        <v/>
      </c>
      <c r="C13" s="205" t="str">
        <f>IF(+$G$76=0,"",+$G$76)</f>
        <v/>
      </c>
      <c r="D13" s="206" t="str">
        <f>IF(+$G$77=0,"",+$G$77)</f>
        <v/>
      </c>
      <c r="E13" s="206" t="str">
        <f>IF(+$G$78=0,"",+$G$78)</f>
        <v/>
      </c>
      <c r="F13" s="206" t="str">
        <f>IF(+$G$79=0,"",+$G$79)</f>
        <v/>
      </c>
      <c r="G13" s="205" t="str">
        <f>IF(+$G$80=0,"",+$G$80)</f>
        <v/>
      </c>
      <c r="H13" s="205" t="str">
        <f>IF(+$G$81=0,"",+$G$81)</f>
        <v/>
      </c>
      <c r="I13" s="205" t="str">
        <f>IF(+$G$82=0,"",+$G$82)</f>
        <v/>
      </c>
      <c r="J13" s="206" t="str">
        <f>IF(+$G$83=0,"",+$G$83)</f>
        <v/>
      </c>
      <c r="K13" s="206" t="str">
        <f>IF(+$G$84=0,"",+$G$84)</f>
        <v/>
      </c>
      <c r="L13" s="205" t="str">
        <f>IF(+$G$85=0,"",+$G$85)</f>
        <v/>
      </c>
      <c r="M13" s="205" t="str">
        <f>IF(+$G$86=0,"",+$G$86)</f>
        <v/>
      </c>
      <c r="N13" s="205" t="str">
        <f>IF(+$G$87=0,"",+$G$87)</f>
        <v/>
      </c>
      <c r="O13" s="205" t="str">
        <f>IF(+$G$88=0,"",+$G$88)</f>
        <v/>
      </c>
      <c r="P13" s="205" t="str">
        <f>IF(+$G$89=0,"",+$G$89)</f>
        <v/>
      </c>
      <c r="Q13" s="206" t="str">
        <f>IF(+$G$90=0,"",+$G$90)</f>
        <v/>
      </c>
      <c r="R13" s="205" t="str">
        <f>IF(+$G$91=0,"",+$G$91)</f>
        <v/>
      </c>
      <c r="S13" s="205" t="str">
        <f>IF(+$G$92=0,"",+$G$92)</f>
        <v/>
      </c>
      <c r="T13" s="205" t="str">
        <f>IF(+$G$93=0,"",+$G$93)</f>
        <v/>
      </c>
      <c r="U13" s="205" t="str">
        <f>IF(+$G$94=0,"",+$G$94)</f>
        <v/>
      </c>
      <c r="V13" s="205" t="str">
        <f>IF(+$G$95=0,"",+$G$95)</f>
        <v/>
      </c>
      <c r="W13" s="205" t="str">
        <f>IF(+$G$96=0,"",+$G$96)</f>
        <v/>
      </c>
      <c r="X13" s="205" t="str">
        <f>IF(+$G$97=0,"",+$G$97)</f>
        <v/>
      </c>
      <c r="Y13" s="205" t="str">
        <f>IF(+$G$98=0,"",+$G$98)</f>
        <v/>
      </c>
      <c r="Z13" s="205" t="str">
        <f>IF(+$G$99=0,"",+$G$99)</f>
        <v/>
      </c>
      <c r="AA13" s="205" t="str">
        <f>IF(+$G$100=0,"",+$G$100)</f>
        <v/>
      </c>
      <c r="AB13" s="206" t="str">
        <f>IF(+$G$101=0,"",+$G$101)</f>
        <v/>
      </c>
      <c r="AC13" s="205" t="str">
        <f>IF(+$G$102=0,"",+$G$102)</f>
        <v/>
      </c>
      <c r="AD13" s="205" t="str">
        <f>IF(+$G$103=0,"",+$G$103)</f>
        <v/>
      </c>
      <c r="AE13" s="206" t="str">
        <f>IF(+$G$104=0,"",+$G$104)</f>
        <v/>
      </c>
      <c r="AF13" s="206" t="str">
        <f>IF(+$G$105=0,"",+$G$105)</f>
        <v/>
      </c>
      <c r="AG13" s="205" t="str">
        <f>IF(+$G$106=0,"",+$G$106)</f>
        <v/>
      </c>
      <c r="AH13" s="206">
        <f>SUM(C13:AG13)</f>
        <v>0</v>
      </c>
      <c r="AI13" s="200"/>
      <c r="AJ13" s="200"/>
      <c r="AK13" s="200"/>
      <c r="AL13" s="200"/>
    </row>
    <row r="14" spans="1:38" s="237" customFormat="1" x14ac:dyDescent="0.25">
      <c r="A14" s="200"/>
      <c r="B14" s="209" t="s">
        <v>2</v>
      </c>
      <c r="C14" s="209" t="str">
        <f>IF(+$H$76=0,"",+$H$76)</f>
        <v/>
      </c>
      <c r="D14" s="209" t="str">
        <f>IF(+$H$77=0,"",+$H$77)</f>
        <v/>
      </c>
      <c r="E14" s="209" t="str">
        <f>IF(+$H$78=0,"",+$H$78)</f>
        <v/>
      </c>
      <c r="F14" s="209" t="str">
        <f>IF(+$H$79=0,"",+$H$79)</f>
        <v/>
      </c>
      <c r="G14" s="209" t="str">
        <f>IF(+$H$80=0,"",+$H$80)</f>
        <v/>
      </c>
      <c r="H14" s="209" t="str">
        <f>IF(+$H$81=0,"",+$H$81)</f>
        <v/>
      </c>
      <c r="I14" s="209" t="str">
        <f>IF(+$H$82=0,"",+$H$82)</f>
        <v/>
      </c>
      <c r="J14" s="209" t="str">
        <f>IF(+$H$83=0,"",+$H$83)</f>
        <v/>
      </c>
      <c r="K14" s="209" t="str">
        <f>IF(+$H$84=0,"",+$H$84)</f>
        <v/>
      </c>
      <c r="L14" s="209" t="str">
        <f>IF(+$H$85=0,"",+$H$85)</f>
        <v/>
      </c>
      <c r="M14" s="209" t="str">
        <f>IF(+$H$86=0,"",+$H$86)</f>
        <v/>
      </c>
      <c r="N14" s="209" t="str">
        <f>IF(+$H$87=0,"",+$H$87)</f>
        <v/>
      </c>
      <c r="O14" s="209" t="str">
        <f>IF(+$H$88=0,"",+$H$88)</f>
        <v/>
      </c>
      <c r="P14" s="209" t="str">
        <f>IF(+$H$89=0,"",+$H$89)</f>
        <v/>
      </c>
      <c r="Q14" s="209" t="str">
        <f>IF(+$H$90=0,"",+$H$90)</f>
        <v/>
      </c>
      <c r="R14" s="209" t="str">
        <f>IF(+$H$91=0,"",+$H$91)</f>
        <v/>
      </c>
      <c r="S14" s="209" t="str">
        <f>IF(+$H$92=0,"",+$H$92)</f>
        <v/>
      </c>
      <c r="T14" s="209" t="str">
        <f>IF(+$H$93=0,"",+$H$93)</f>
        <v/>
      </c>
      <c r="U14" s="209" t="str">
        <f>IF(+$H$94=0,"",+$H$94)</f>
        <v/>
      </c>
      <c r="V14" s="209" t="str">
        <f>IF(+$H$95=0,"",+$H$95)</f>
        <v/>
      </c>
      <c r="W14" s="209" t="str">
        <f>IF(+$H$96=0,"",+$H$96)</f>
        <v/>
      </c>
      <c r="X14" s="209" t="str">
        <f>IF(+$H$97=0,"",+$H$97)</f>
        <v/>
      </c>
      <c r="Y14" s="209" t="str">
        <f>IF(+$H$98=0,"",+$H$98)</f>
        <v/>
      </c>
      <c r="Z14" s="209" t="str">
        <f>IF(+$H$99=0,"",+$H$99)</f>
        <v/>
      </c>
      <c r="AA14" s="209" t="str">
        <f>IF(+$H$100=0,"",+$H$100)</f>
        <v/>
      </c>
      <c r="AB14" s="209" t="str">
        <f>IF(+$H$101=0,"",+$H$101)</f>
        <v/>
      </c>
      <c r="AC14" s="209" t="str">
        <f>IF(+$H$102=0,"",+$H$102)</f>
        <v/>
      </c>
      <c r="AD14" s="209" t="str">
        <f>IF(+$H$103=0,"",+$H$103)</f>
        <v/>
      </c>
      <c r="AE14" s="209" t="str">
        <f>IF(+$H$104=0,"",+$H$104)</f>
        <v/>
      </c>
      <c r="AF14" s="209" t="str">
        <f>IF(+$H$105=0,"",+$H$105)</f>
        <v/>
      </c>
      <c r="AG14" s="209" t="str">
        <f>IF(+$H$106=0,"",+$H$106)</f>
        <v/>
      </c>
      <c r="AH14" s="210"/>
      <c r="AI14" s="200"/>
      <c r="AJ14" s="200"/>
      <c r="AK14" s="200"/>
      <c r="AL14" s="200"/>
    </row>
    <row r="15" spans="1:38" s="237" customFormat="1" x14ac:dyDescent="0.25">
      <c r="A15" s="200"/>
      <c r="B15" s="204" t="str">
        <f>I74</f>
        <v xml:space="preserve"> </v>
      </c>
      <c r="C15" s="205" t="str">
        <f>IF(+$I$76=0,"",+$I$76)</f>
        <v/>
      </c>
      <c r="D15" s="206" t="str">
        <f>IF(+$I$77=0,"",+$I$77)</f>
        <v/>
      </c>
      <c r="E15" s="206" t="str">
        <f>IF(+$I$78=0,"",+$I$78)</f>
        <v/>
      </c>
      <c r="F15" s="206" t="str">
        <f>IF(+$I$79=0,"",+$I$79)</f>
        <v/>
      </c>
      <c r="G15" s="205" t="str">
        <f>IF(+$I$80=0,"",+$I$80)</f>
        <v/>
      </c>
      <c r="H15" s="205" t="str">
        <f>IF(+$I$81=0,"",+$I$81)</f>
        <v/>
      </c>
      <c r="I15" s="205" t="str">
        <f>IF(+$I$82=0,"",+$I$82)</f>
        <v/>
      </c>
      <c r="J15" s="206" t="str">
        <f>IF(+$I$83=0,"",+$I$83)</f>
        <v/>
      </c>
      <c r="K15" s="206" t="str">
        <f>IF(+$I$84=0,"",+$I$84)</f>
        <v/>
      </c>
      <c r="L15" s="205" t="str">
        <f>IF(+$I$85=0,"",+$I$85)</f>
        <v/>
      </c>
      <c r="M15" s="205" t="str">
        <f>IF(+$I$86=0,"",+$I$86)</f>
        <v/>
      </c>
      <c r="N15" s="205" t="str">
        <f>IF(+$I$87=0,"",+$I$87)</f>
        <v/>
      </c>
      <c r="O15" s="205" t="str">
        <f>IF(+$I$88=0,"",+$I$88)</f>
        <v/>
      </c>
      <c r="P15" s="205" t="str">
        <f>IF(+$I$89=0,"",+$I$89)</f>
        <v/>
      </c>
      <c r="Q15" s="206" t="str">
        <f>IF(+$I$90=0,"",+$I$90)</f>
        <v/>
      </c>
      <c r="R15" s="205" t="str">
        <f>IF(+$I$91=0,"",+$I$91)</f>
        <v/>
      </c>
      <c r="S15" s="205" t="str">
        <f>IF(+$I$92=0,"",+$I$92)</f>
        <v/>
      </c>
      <c r="T15" s="205" t="str">
        <f>IF(+$I$93=0,"",+$I$93)</f>
        <v/>
      </c>
      <c r="U15" s="205" t="str">
        <f>IF(+$I$94=0,"",+$I$94)</f>
        <v/>
      </c>
      <c r="V15" s="205" t="str">
        <f>IF(+$I$95=0,"",+$I$95)</f>
        <v/>
      </c>
      <c r="W15" s="205" t="str">
        <f>IF(+$I$96=0,"",+$I$96)</f>
        <v/>
      </c>
      <c r="X15" s="205" t="str">
        <f>IF(+$I$97=0,"",+$I$97)</f>
        <v/>
      </c>
      <c r="Y15" s="205" t="str">
        <f>IF(+$I$98=0,"",+$I$98)</f>
        <v/>
      </c>
      <c r="Z15" s="205" t="str">
        <f>IF(+$I$99=0,"",+$I$99)</f>
        <v/>
      </c>
      <c r="AA15" s="205" t="str">
        <f>IF(+$I$100=0,"",+$I$100)</f>
        <v/>
      </c>
      <c r="AB15" s="206" t="str">
        <f>IF(+$I$101=0,"",+$I$101)</f>
        <v/>
      </c>
      <c r="AC15" s="205" t="str">
        <f>IF(+$I$102=0,"",+$I$102)</f>
        <v/>
      </c>
      <c r="AD15" s="205" t="str">
        <f>IF(+$I$103=0,"",+$I$103)</f>
        <v/>
      </c>
      <c r="AE15" s="206" t="str">
        <f>IF(+$I$104=0,"",+$I$104)</f>
        <v/>
      </c>
      <c r="AF15" s="206" t="str">
        <f>IF(+$I$105=0,"",+$I$105)</f>
        <v/>
      </c>
      <c r="AG15" s="205" t="str">
        <f>IF(+$I$106=0,"",+$I$106)</f>
        <v/>
      </c>
      <c r="AH15" s="206">
        <f>SUM(C15:AG15)</f>
        <v>0</v>
      </c>
      <c r="AI15" s="200"/>
      <c r="AJ15" s="200"/>
      <c r="AK15" s="200"/>
      <c r="AL15" s="200"/>
    </row>
    <row r="16" spans="1:38" s="237" customFormat="1" x14ac:dyDescent="0.25">
      <c r="A16" s="200"/>
      <c r="B16" s="211" t="s">
        <v>2</v>
      </c>
      <c r="C16" s="202" t="str">
        <f>IF(+J$76=0,"",+$J$76)</f>
        <v/>
      </c>
      <c r="D16" s="202" t="str">
        <f>IF(+$J$77=0,"",+$J$77)</f>
        <v/>
      </c>
      <c r="E16" s="203" t="str">
        <f>IF(+$J$78=0,"",+$J$78)</f>
        <v/>
      </c>
      <c r="F16" s="203" t="str">
        <f>IF(+$J$79=0,"",+$J$79)</f>
        <v/>
      </c>
      <c r="G16" s="202" t="str">
        <f>IF(+$J$80=0,"",+$J$80)</f>
        <v/>
      </c>
      <c r="H16" s="202" t="str">
        <f>IF(+$J$81=0,"",+$J$81)</f>
        <v/>
      </c>
      <c r="I16" s="202" t="str">
        <f>IF(+$J$82=0,"",+$J$82)</f>
        <v/>
      </c>
      <c r="J16" s="203" t="str">
        <f>IF(+$J$83=0,"",+$J$83)</f>
        <v/>
      </c>
      <c r="K16" s="203" t="str">
        <f>IF(+$J$84=0,"",+$J$84)</f>
        <v/>
      </c>
      <c r="L16" s="202" t="str">
        <f>IF(+$J$85=0,"",+$J$85)</f>
        <v/>
      </c>
      <c r="M16" s="202" t="str">
        <f>IF(+$J$86=0,"",+$J$86)</f>
        <v/>
      </c>
      <c r="N16" s="202" t="str">
        <f>IF(+$J$87=0,"",+$J$87)</f>
        <v/>
      </c>
      <c r="O16" s="202" t="str">
        <f>IF(+$J$88=0,"",+$J$88)</f>
        <v/>
      </c>
      <c r="P16" s="202" t="str">
        <f>IF(+$J$89=0,"",+$J$89)</f>
        <v/>
      </c>
      <c r="Q16" s="203" t="str">
        <f>IF(+$J$90=0,"",+$J$90)</f>
        <v/>
      </c>
      <c r="R16" s="202" t="str">
        <f>IF(+$J$91=0,"",+$J$91)</f>
        <v/>
      </c>
      <c r="S16" s="202" t="str">
        <f>IF(+$J$92=0,"",+$J$92)</f>
        <v/>
      </c>
      <c r="T16" s="202" t="str">
        <f>IF(+$J$93=0,"",+$J$93)</f>
        <v/>
      </c>
      <c r="U16" s="202" t="str">
        <f>IF(+$J$94=0,"",+$J$94)</f>
        <v/>
      </c>
      <c r="V16" s="202" t="str">
        <f>IF(+$J$95=0,"",+$J$95)</f>
        <v/>
      </c>
      <c r="W16" s="202" t="str">
        <f>IF(+$J$96=0,"",+$J$96)</f>
        <v/>
      </c>
      <c r="X16" s="202" t="str">
        <f>IF(+$J$97=0,"",+$J$97)</f>
        <v/>
      </c>
      <c r="Y16" s="202" t="str">
        <f>IF(+$J$98=0,"",+$J$98)</f>
        <v/>
      </c>
      <c r="Z16" s="202" t="str">
        <f>IF(+$J$99=0,"",+$J$99)</f>
        <v/>
      </c>
      <c r="AA16" s="202" t="str">
        <f>IF(+$J$100=0,"",+$J$100)</f>
        <v/>
      </c>
      <c r="AB16" s="203" t="str">
        <f>IF(+$J$101=0,"",+$J$101)</f>
        <v/>
      </c>
      <c r="AC16" s="202" t="str">
        <f>IF(+$J$102=0,"",+$J$102)</f>
        <v/>
      </c>
      <c r="AD16" s="202" t="str">
        <f>IF(+$J$103=0,"",+$J$103)</f>
        <v/>
      </c>
      <c r="AE16" s="203" t="str">
        <f>IF(+$J$104=0,"",+$J$104)</f>
        <v/>
      </c>
      <c r="AF16" s="203" t="str">
        <f>IF(+$J$105=0,"",+$J$105)</f>
        <v/>
      </c>
      <c r="AG16" s="202" t="str">
        <f>IF(+$J$106=0,"",+$J$106)</f>
        <v/>
      </c>
      <c r="AH16" s="208"/>
      <c r="AI16" s="200"/>
      <c r="AJ16" s="200"/>
      <c r="AK16" s="200"/>
      <c r="AL16" s="200"/>
    </row>
    <row r="17" spans="1:38" s="237" customFormat="1" x14ac:dyDescent="0.25">
      <c r="A17" s="200"/>
      <c r="B17" s="212"/>
      <c r="C17" s="212"/>
      <c r="D17" s="212"/>
      <c r="E17" s="212"/>
      <c r="F17" s="212"/>
      <c r="G17" s="212"/>
      <c r="H17" s="212"/>
      <c r="I17" s="212"/>
      <c r="J17" s="212"/>
      <c r="K17" s="212"/>
      <c r="L17" s="212"/>
      <c r="M17" s="212"/>
      <c r="N17" s="212"/>
      <c r="O17" s="212"/>
      <c r="P17" s="212"/>
      <c r="Q17" s="212"/>
      <c r="R17" s="212"/>
      <c r="S17" s="212"/>
      <c r="T17" s="212"/>
      <c r="U17" s="212"/>
      <c r="V17" s="212"/>
      <c r="W17" s="212"/>
      <c r="X17" s="212"/>
      <c r="Y17" s="212"/>
      <c r="Z17" s="212"/>
      <c r="AA17" s="213"/>
      <c r="AB17" s="212"/>
      <c r="AC17" s="212"/>
      <c r="AD17" s="212"/>
      <c r="AE17" s="212"/>
      <c r="AF17" s="212"/>
      <c r="AG17" s="212"/>
      <c r="AH17" s="212"/>
      <c r="AI17" s="200"/>
      <c r="AJ17" s="200"/>
      <c r="AK17" s="200"/>
      <c r="AL17" s="200"/>
    </row>
    <row r="18" spans="1:38" s="237" customFormat="1" x14ac:dyDescent="0.25">
      <c r="A18" s="200"/>
      <c r="B18" s="196" t="s">
        <v>0</v>
      </c>
      <c r="C18" s="197">
        <f>IF(+$C$76=0,"",+$C$76)</f>
        <v>1</v>
      </c>
      <c r="D18" s="198">
        <f>IF(+$C$77=0,"",+$C$77)</f>
        <v>2</v>
      </c>
      <c r="E18" s="198">
        <f>IF(+$C$78=0,"",+$C$78)</f>
        <v>3</v>
      </c>
      <c r="F18" s="198">
        <f>IF(+$C$79=0,"",+$C$79)</f>
        <v>4</v>
      </c>
      <c r="G18" s="197">
        <f>IF(+$C$80=0,"",+$C$80)</f>
        <v>5</v>
      </c>
      <c r="H18" s="197">
        <f>IF(+$C$81=0,"",+$C$81)</f>
        <v>6</v>
      </c>
      <c r="I18" s="197">
        <f>IF(+$C$82=0,"",+$C$82)</f>
        <v>7</v>
      </c>
      <c r="J18" s="198">
        <f>IF(+$C$83=0,"",+$C$83)</f>
        <v>8</v>
      </c>
      <c r="K18" s="198">
        <f>IF(+$C$84=0,"",+$C$84)</f>
        <v>9</v>
      </c>
      <c r="L18" s="197">
        <f>IF(+$C$85=0,"",+$C$85)</f>
        <v>10</v>
      </c>
      <c r="M18" s="197">
        <f>IF(+$C$86=0,"",+$C$86)</f>
        <v>11</v>
      </c>
      <c r="N18" s="197">
        <f>IF(+$C$87=0,"",+$C$87)</f>
        <v>12</v>
      </c>
      <c r="O18" s="197">
        <f>IF(+$C$88=0,"",+$C$88)</f>
        <v>13</v>
      </c>
      <c r="P18" s="197">
        <f>IF(+$C$89=0,"",+$C$89)</f>
        <v>14</v>
      </c>
      <c r="Q18" s="198">
        <f>IF(+$C$90=0,"",+$C$90)</f>
        <v>15</v>
      </c>
      <c r="R18" s="197">
        <f>IF(+$C$91=0,"",+$C$91)</f>
        <v>16</v>
      </c>
      <c r="S18" s="197">
        <f>IF(+$C$92=0,"",+$C$92)</f>
        <v>17</v>
      </c>
      <c r="T18" s="197">
        <f>IF(+$C$93=0,"",+$C$93)</f>
        <v>18</v>
      </c>
      <c r="U18" s="197">
        <f>IF(+$C$94=0,"",+$C$94)</f>
        <v>19</v>
      </c>
      <c r="V18" s="197">
        <f>IF(+$C$95=0,"",+$C$95)</f>
        <v>20</v>
      </c>
      <c r="W18" s="197">
        <f>IF(+$C$96=0,"",+$C$96)</f>
        <v>21</v>
      </c>
      <c r="X18" s="197">
        <f>IF(+$C$97=0,"",+$C$97)</f>
        <v>22</v>
      </c>
      <c r="Y18" s="197">
        <f>IF(+$C$98=0,"",+$C$98)</f>
        <v>23</v>
      </c>
      <c r="Z18" s="197">
        <f>IF(+$C$99=0,"",+$C$99)</f>
        <v>24</v>
      </c>
      <c r="AA18" s="197">
        <f>IF(+$C$100=0,"",+$C$100)</f>
        <v>25</v>
      </c>
      <c r="AB18" s="198">
        <f>IF(+$C$101=0,"",+$C$101)</f>
        <v>26</v>
      </c>
      <c r="AC18" s="197">
        <f>IF(+$C$102=0,"",+$C$102)</f>
        <v>27</v>
      </c>
      <c r="AD18" s="197">
        <f>IF(+$C$103=0,"",+$C$103)</f>
        <v>28</v>
      </c>
      <c r="AE18" s="198">
        <f>IF(+$C$104=0,"",+$C$104)</f>
        <v>29</v>
      </c>
      <c r="AF18" s="198">
        <f>IF(+$C$105=0,"",+$C$105)</f>
        <v>30</v>
      </c>
      <c r="AG18" s="197">
        <f>IF(+$C$106=0,"",+$C$106)</f>
        <v>31</v>
      </c>
      <c r="AH18" s="199"/>
      <c r="AI18" s="200"/>
      <c r="AJ18" s="200"/>
      <c r="AK18" s="200"/>
      <c r="AL18" s="200"/>
    </row>
    <row r="19" spans="1:38" s="237" customFormat="1" x14ac:dyDescent="0.25">
      <c r="A19" s="200"/>
      <c r="B19" s="201" t="s">
        <v>22</v>
      </c>
      <c r="C19" s="202" t="s">
        <v>22</v>
      </c>
      <c r="D19" s="203" t="s">
        <v>22</v>
      </c>
      <c r="E19" s="203" t="s">
        <v>22</v>
      </c>
      <c r="F19" s="203"/>
      <c r="G19" s="202" t="s">
        <v>22</v>
      </c>
      <c r="H19" s="202" t="s">
        <v>22</v>
      </c>
      <c r="I19" s="202" t="s">
        <v>22</v>
      </c>
      <c r="J19" s="203" t="s">
        <v>22</v>
      </c>
      <c r="K19" s="203" t="s">
        <v>22</v>
      </c>
      <c r="L19" s="202" t="s">
        <v>22</v>
      </c>
      <c r="M19" s="202" t="s">
        <v>22</v>
      </c>
      <c r="N19" s="202" t="s">
        <v>22</v>
      </c>
      <c r="O19" s="202" t="s">
        <v>22</v>
      </c>
      <c r="P19" s="202" t="s">
        <v>22</v>
      </c>
      <c r="Q19" s="203" t="s">
        <v>22</v>
      </c>
      <c r="R19" s="202" t="s">
        <v>22</v>
      </c>
      <c r="S19" s="202" t="s">
        <v>22</v>
      </c>
      <c r="T19" s="202" t="s">
        <v>22</v>
      </c>
      <c r="U19" s="202" t="s">
        <v>22</v>
      </c>
      <c r="V19" s="202" t="s">
        <v>22</v>
      </c>
      <c r="W19" s="202" t="s">
        <v>22</v>
      </c>
      <c r="X19" s="202" t="s">
        <v>22</v>
      </c>
      <c r="Y19" s="202" t="s">
        <v>22</v>
      </c>
      <c r="Z19" s="202" t="s">
        <v>22</v>
      </c>
      <c r="AA19" s="202" t="s">
        <v>22</v>
      </c>
      <c r="AB19" s="203" t="s">
        <v>22</v>
      </c>
      <c r="AC19" s="202"/>
      <c r="AD19" s="202"/>
      <c r="AE19" s="203"/>
      <c r="AF19" s="203"/>
      <c r="AG19" s="202"/>
      <c r="AH19" s="203" t="s">
        <v>3</v>
      </c>
      <c r="AI19" s="200"/>
      <c r="AJ19" s="200"/>
      <c r="AK19" s="200"/>
      <c r="AL19" s="200"/>
    </row>
    <row r="20" spans="1:38" s="237" customFormat="1" x14ac:dyDescent="0.25">
      <c r="A20" s="200"/>
      <c r="B20" s="204" t="str">
        <f>K74</f>
        <v xml:space="preserve"> </v>
      </c>
      <c r="C20" s="205" t="str">
        <f>IF(+$K$76=0,"",+$K$76)</f>
        <v/>
      </c>
      <c r="D20" s="206" t="str">
        <f>IF(+$K$77=0,"",+$K$77)</f>
        <v/>
      </c>
      <c r="E20" s="206" t="str">
        <f>IF(+$K$78=0,"",+$K$78)</f>
        <v/>
      </c>
      <c r="F20" s="206" t="str">
        <f>IF(+$K$79=0,"",+$K$79)</f>
        <v/>
      </c>
      <c r="G20" s="205" t="str">
        <f>IF(+$K$80=0,"",+$K$80)</f>
        <v/>
      </c>
      <c r="H20" s="205" t="str">
        <f>IF(+$K$81=0,"",+$K$81)</f>
        <v/>
      </c>
      <c r="I20" s="205" t="str">
        <f>IF(+$K$82=0,"",+$K$82)</f>
        <v/>
      </c>
      <c r="J20" s="206" t="str">
        <f>IF(+$K$83=0,"",+$K$83)</f>
        <v/>
      </c>
      <c r="K20" s="206" t="str">
        <f>IF(+$K$84=0,"",+$K$84)</f>
        <v/>
      </c>
      <c r="L20" s="205" t="str">
        <f>IF(+$K$85=0,"",+$K$85)</f>
        <v/>
      </c>
      <c r="M20" s="205" t="str">
        <f>IF(+$K$86=0,"",+$K$86)</f>
        <v/>
      </c>
      <c r="N20" s="205" t="str">
        <f>IF(+$K$87=0,"",+$K$87)</f>
        <v/>
      </c>
      <c r="O20" s="205" t="str">
        <f>IF(+$K$88=0,"",+$K$88)</f>
        <v/>
      </c>
      <c r="P20" s="205" t="str">
        <f>IF(+$K$89=0,"",+$K$89)</f>
        <v/>
      </c>
      <c r="Q20" s="206" t="str">
        <f>IF(+$K$90=0,"",+$K$90)</f>
        <v/>
      </c>
      <c r="R20" s="205" t="str">
        <f>IF(+$K$91=0,"",+$K$91)</f>
        <v/>
      </c>
      <c r="S20" s="205" t="str">
        <f>IF(+$K$92=0,"",+$K$92)</f>
        <v/>
      </c>
      <c r="T20" s="205" t="str">
        <f>IF(+$K$93=0,"",+$K$93)</f>
        <v/>
      </c>
      <c r="U20" s="205" t="str">
        <f>IF(+$K$94=0,"",+$K$94)</f>
        <v/>
      </c>
      <c r="V20" s="205" t="str">
        <f>IF(+$K$95=0,"",+$K$95)</f>
        <v/>
      </c>
      <c r="W20" s="205" t="str">
        <f>IF(+$K$96=0,"",+$K$96)</f>
        <v/>
      </c>
      <c r="X20" s="205" t="str">
        <f>IF(+$K$97=0,"",+$K$97)</f>
        <v/>
      </c>
      <c r="Y20" s="205" t="str">
        <f>IF(+$K$98=0,"",+$K$98)</f>
        <v/>
      </c>
      <c r="Z20" s="205" t="str">
        <f>IF(+$K$99=0,"",+$K$99)</f>
        <v/>
      </c>
      <c r="AA20" s="205" t="str">
        <f>IF(+$K$100=0,"",+$K$100)</f>
        <v/>
      </c>
      <c r="AB20" s="206" t="str">
        <f>IF(+$K$101=0,"",+$K$101)</f>
        <v/>
      </c>
      <c r="AC20" s="205" t="str">
        <f>IF(+$K$102=0,"",+$K$102)</f>
        <v/>
      </c>
      <c r="AD20" s="205" t="str">
        <f>IF(+$K$103=0,"",+$K$103)</f>
        <v/>
      </c>
      <c r="AE20" s="206" t="str">
        <f>IF(+$K$104=0,"",+$K$104)</f>
        <v/>
      </c>
      <c r="AF20" s="206" t="str">
        <f>IF(+$K$105=0,"",+$K$105)</f>
        <v/>
      </c>
      <c r="AG20" s="205" t="str">
        <f>IF(+$K$106=0,"",+$K$106)</f>
        <v/>
      </c>
      <c r="AH20" s="206">
        <f>SUM(C20:AG20)</f>
        <v>0</v>
      </c>
      <c r="AI20" s="200"/>
      <c r="AJ20" s="200"/>
      <c r="AK20" s="200"/>
      <c r="AL20" s="200"/>
    </row>
    <row r="21" spans="1:38" s="237" customFormat="1" x14ac:dyDescent="0.25">
      <c r="A21" s="200"/>
      <c r="B21" s="211" t="s">
        <v>2</v>
      </c>
      <c r="C21" s="202" t="str">
        <f>IF(+$L$76=0,"",+$L$76)</f>
        <v/>
      </c>
      <c r="D21" s="202" t="str">
        <f>IF(+$L$77=0,"",+$L$77)</f>
        <v/>
      </c>
      <c r="E21" s="203" t="str">
        <f>IF(+$L$78=0,"",+$L$78)</f>
        <v/>
      </c>
      <c r="F21" s="203" t="str">
        <f>IF(+$L$79=0,"",+$L$79)</f>
        <v/>
      </c>
      <c r="G21" s="202" t="str">
        <f>IF(+$L$80=0,"",+$L$80)</f>
        <v/>
      </c>
      <c r="H21" s="202" t="str">
        <f>IF(+$L$81=0,"",+$L$81)</f>
        <v/>
      </c>
      <c r="I21" s="202" t="str">
        <f>IF(+$L$82=0,"",+$L$82)</f>
        <v/>
      </c>
      <c r="J21" s="203" t="str">
        <f>IF(+$L$83=0,"",+$L$83)</f>
        <v/>
      </c>
      <c r="K21" s="203" t="str">
        <f>IF(+$L$84=0,"",+$L$84)</f>
        <v/>
      </c>
      <c r="L21" s="202" t="str">
        <f>IF(+$L$85=0,"",+$L$85)</f>
        <v/>
      </c>
      <c r="M21" s="202" t="str">
        <f>IF(+$L$86=0,"",+$L$86)</f>
        <v/>
      </c>
      <c r="N21" s="202" t="str">
        <f>IF(+$L$87=0,"",+$L$87)</f>
        <v/>
      </c>
      <c r="O21" s="202" t="str">
        <f>IF(+$L$88=0,"",+$L$88)</f>
        <v/>
      </c>
      <c r="P21" s="202" t="str">
        <f>IF(+$L$89=0,"",+$L$89)</f>
        <v/>
      </c>
      <c r="Q21" s="203" t="str">
        <f>IF(+$L$90=0,"",+$L$90)</f>
        <v/>
      </c>
      <c r="R21" s="202" t="str">
        <f>IF(+$L$91=0,"",+$L$91)</f>
        <v/>
      </c>
      <c r="S21" s="202" t="str">
        <f>IF(+$L$92=0,"",+$L$92)</f>
        <v/>
      </c>
      <c r="T21" s="202" t="str">
        <f>IF(+$L$93=0,"",+$L$93)</f>
        <v/>
      </c>
      <c r="U21" s="202" t="str">
        <f>IF(+$L$94=0,"",+$L$94)</f>
        <v/>
      </c>
      <c r="V21" s="202" t="str">
        <f>IF(+$L$95=0,"",+$L$95)</f>
        <v/>
      </c>
      <c r="W21" s="202" t="str">
        <f>IF(+$L$96=0,"",+$L$96)</f>
        <v/>
      </c>
      <c r="X21" s="202" t="str">
        <f>IF(+$L$97=0,"",+$L$97)</f>
        <v/>
      </c>
      <c r="Y21" s="202" t="str">
        <f>IF(+$L$98=0,"",+$L$98)</f>
        <v/>
      </c>
      <c r="Z21" s="202" t="str">
        <f>IF(+$L$99=0,"",+$L$99)</f>
        <v/>
      </c>
      <c r="AA21" s="202" t="str">
        <f>IF(+$L$100=0,"",+$L$100)</f>
        <v/>
      </c>
      <c r="AB21" s="203" t="str">
        <f>IF(+$L$101=0,"",+$L$101)</f>
        <v/>
      </c>
      <c r="AC21" s="202" t="str">
        <f>IF(+$L$102=0,"",+$L$102)</f>
        <v/>
      </c>
      <c r="AD21" s="202" t="str">
        <f>IF(+$L$103=0,"",+$L$103)</f>
        <v/>
      </c>
      <c r="AE21" s="203" t="str">
        <f>IF(+$L$104=0,"",+$L$104)</f>
        <v/>
      </c>
      <c r="AF21" s="203" t="str">
        <f>IF(+$L$105=0,"",+$L$105)</f>
        <v/>
      </c>
      <c r="AG21" s="202" t="str">
        <f>IF(+$L$106=0,"",+$L$106)</f>
        <v/>
      </c>
      <c r="AH21" s="208"/>
      <c r="AI21" s="200"/>
      <c r="AJ21" s="200"/>
      <c r="AK21" s="200"/>
      <c r="AL21" s="200"/>
    </row>
    <row r="22" spans="1:38" s="237" customFormat="1" x14ac:dyDescent="0.25">
      <c r="A22" s="200"/>
      <c r="B22" s="212"/>
      <c r="C22" s="212"/>
      <c r="D22" s="212"/>
      <c r="E22" s="212"/>
      <c r="F22" s="212"/>
      <c r="G22" s="212"/>
      <c r="H22" s="212"/>
      <c r="I22" s="212"/>
      <c r="J22" s="212"/>
      <c r="K22" s="212"/>
      <c r="L22" s="212"/>
      <c r="M22" s="212"/>
      <c r="N22" s="212"/>
      <c r="O22" s="212"/>
      <c r="P22" s="212"/>
      <c r="Q22" s="212"/>
      <c r="R22" s="212"/>
      <c r="S22" s="212"/>
      <c r="T22" s="212"/>
      <c r="U22" s="212"/>
      <c r="V22" s="212"/>
      <c r="W22" s="212"/>
      <c r="X22" s="212"/>
      <c r="Y22" s="212"/>
      <c r="Z22" s="212"/>
      <c r="AA22" s="213"/>
      <c r="AB22" s="212"/>
      <c r="AC22" s="212"/>
      <c r="AD22" s="212"/>
      <c r="AE22" s="212"/>
      <c r="AF22" s="212"/>
      <c r="AG22" s="212"/>
      <c r="AH22" s="212"/>
      <c r="AI22" s="200"/>
      <c r="AJ22" s="200"/>
      <c r="AK22" s="200"/>
      <c r="AL22" s="200"/>
    </row>
    <row r="23" spans="1:38" s="237" customFormat="1" x14ac:dyDescent="0.25">
      <c r="A23" s="200"/>
      <c r="B23" s="196" t="s">
        <v>0</v>
      </c>
      <c r="C23" s="197">
        <f>IF(+$C$76=0,"",+$C$76)</f>
        <v>1</v>
      </c>
      <c r="D23" s="198">
        <f>IF(+$C$77=0,"",+$C$77)</f>
        <v>2</v>
      </c>
      <c r="E23" s="198">
        <f>IF(+$C$78=0,"",+$C$78)</f>
        <v>3</v>
      </c>
      <c r="F23" s="198">
        <f>IF(+$C$79=0,"",+$C$79)</f>
        <v>4</v>
      </c>
      <c r="G23" s="197">
        <f>IF(+$C$80=0,"",+$C$80)</f>
        <v>5</v>
      </c>
      <c r="H23" s="197">
        <f>IF(+$C$81=0,"",+$C$81)</f>
        <v>6</v>
      </c>
      <c r="I23" s="197">
        <f>IF(+$C$82=0,"",+$C$82)</f>
        <v>7</v>
      </c>
      <c r="J23" s="198">
        <f>IF(+$C$83=0,"",+$C$83)</f>
        <v>8</v>
      </c>
      <c r="K23" s="198">
        <f>IF(+$C$84=0,"",+$C$84)</f>
        <v>9</v>
      </c>
      <c r="L23" s="197">
        <f>IF(+$C$85=0,"",+$C$85)</f>
        <v>10</v>
      </c>
      <c r="M23" s="197">
        <f>IF(+$C$86=0,"",+$C$86)</f>
        <v>11</v>
      </c>
      <c r="N23" s="197">
        <f>IF(+$C$87=0,"",+$C$87)</f>
        <v>12</v>
      </c>
      <c r="O23" s="197">
        <f>IF(+$C$88=0,"",+$C$88)</f>
        <v>13</v>
      </c>
      <c r="P23" s="197">
        <f>IF(+$C$89=0,"",+$C$89)</f>
        <v>14</v>
      </c>
      <c r="Q23" s="198">
        <f>IF(+$C$90=0,"",+$C$90)</f>
        <v>15</v>
      </c>
      <c r="R23" s="197">
        <f>IF(+$C$91=0,"",+$C$91)</f>
        <v>16</v>
      </c>
      <c r="S23" s="197">
        <f>IF(+$C$92=0,"",+$C$92)</f>
        <v>17</v>
      </c>
      <c r="T23" s="197">
        <f>IF(+$C$93=0,"",+$C$93)</f>
        <v>18</v>
      </c>
      <c r="U23" s="197">
        <f>IF(+$C$94=0,"",+$C$94)</f>
        <v>19</v>
      </c>
      <c r="V23" s="197">
        <f>IF(+$C$95=0,"",+$C$95)</f>
        <v>20</v>
      </c>
      <c r="W23" s="197">
        <f>IF(+$C$96=0,"",+$C$96)</f>
        <v>21</v>
      </c>
      <c r="X23" s="197">
        <f>IF(+$C$97=0,"",+$C$97)</f>
        <v>22</v>
      </c>
      <c r="Y23" s="197">
        <f>IF(+$C$98=0,"",+$C$98)</f>
        <v>23</v>
      </c>
      <c r="Z23" s="197">
        <f>IF(+$C$99=0,"",+$C$99)</f>
        <v>24</v>
      </c>
      <c r="AA23" s="197">
        <f>IF(+$C$100=0,"",+$C$100)</f>
        <v>25</v>
      </c>
      <c r="AB23" s="198">
        <f>IF(+$C$101=0,"",+$C$101)</f>
        <v>26</v>
      </c>
      <c r="AC23" s="197">
        <f>IF(+$C$102=0,"",+$C$102)</f>
        <v>27</v>
      </c>
      <c r="AD23" s="197">
        <f>IF(+$C$103=0,"",+$C$103)</f>
        <v>28</v>
      </c>
      <c r="AE23" s="198">
        <f>IF(+$C$104=0,"",+$C$104)</f>
        <v>29</v>
      </c>
      <c r="AF23" s="198">
        <f>IF(+$C$105=0,"",+$C$105)</f>
        <v>30</v>
      </c>
      <c r="AG23" s="197">
        <f>IF(+$C$106=0,"",+$C$106)</f>
        <v>31</v>
      </c>
      <c r="AH23" s="199"/>
      <c r="AI23" s="200"/>
      <c r="AJ23" s="200"/>
      <c r="AK23" s="200"/>
      <c r="AL23" s="200"/>
    </row>
    <row r="24" spans="1:38" s="237" customFormat="1" x14ac:dyDescent="0.25">
      <c r="A24" s="200"/>
      <c r="B24" s="201" t="s">
        <v>22</v>
      </c>
      <c r="C24" s="202" t="s">
        <v>22</v>
      </c>
      <c r="D24" s="203" t="s">
        <v>22</v>
      </c>
      <c r="E24" s="203" t="s">
        <v>22</v>
      </c>
      <c r="F24" s="203"/>
      <c r="G24" s="202" t="s">
        <v>22</v>
      </c>
      <c r="H24" s="202" t="s">
        <v>22</v>
      </c>
      <c r="I24" s="202" t="s">
        <v>22</v>
      </c>
      <c r="J24" s="203" t="s">
        <v>22</v>
      </c>
      <c r="K24" s="203" t="s">
        <v>22</v>
      </c>
      <c r="L24" s="202" t="s">
        <v>22</v>
      </c>
      <c r="M24" s="202" t="s">
        <v>22</v>
      </c>
      <c r="N24" s="202" t="s">
        <v>22</v>
      </c>
      <c r="O24" s="202" t="s">
        <v>22</v>
      </c>
      <c r="P24" s="202" t="s">
        <v>22</v>
      </c>
      <c r="Q24" s="203" t="s">
        <v>22</v>
      </c>
      <c r="R24" s="202" t="s">
        <v>22</v>
      </c>
      <c r="S24" s="202" t="s">
        <v>22</v>
      </c>
      <c r="T24" s="202" t="s">
        <v>22</v>
      </c>
      <c r="U24" s="202" t="s">
        <v>22</v>
      </c>
      <c r="V24" s="202" t="s">
        <v>22</v>
      </c>
      <c r="W24" s="202" t="s">
        <v>22</v>
      </c>
      <c r="X24" s="202" t="s">
        <v>22</v>
      </c>
      <c r="Y24" s="202" t="s">
        <v>22</v>
      </c>
      <c r="Z24" s="202" t="s">
        <v>22</v>
      </c>
      <c r="AA24" s="202" t="s">
        <v>22</v>
      </c>
      <c r="AB24" s="203" t="s">
        <v>22</v>
      </c>
      <c r="AC24" s="202"/>
      <c r="AD24" s="202"/>
      <c r="AE24" s="203"/>
      <c r="AF24" s="203"/>
      <c r="AG24" s="202"/>
      <c r="AH24" s="203" t="s">
        <v>3</v>
      </c>
      <c r="AI24" s="200"/>
      <c r="AJ24" s="200"/>
      <c r="AK24" s="200"/>
      <c r="AL24" s="200"/>
    </row>
    <row r="25" spans="1:38" s="237" customFormat="1" x14ac:dyDescent="0.25">
      <c r="A25" s="200"/>
      <c r="B25" s="204" t="str">
        <f>M74</f>
        <v xml:space="preserve"> </v>
      </c>
      <c r="C25" s="205" t="str">
        <f>IF(+$M$76=0,"",+$M$76)</f>
        <v/>
      </c>
      <c r="D25" s="206" t="str">
        <f>IF(+$M$77=0,"",+$M$77)</f>
        <v/>
      </c>
      <c r="E25" s="206" t="str">
        <f>IF(+$M$78=0,"",+$M$78)</f>
        <v/>
      </c>
      <c r="F25" s="206" t="str">
        <f>IF(+$M$79=0,"",+$M$79)</f>
        <v/>
      </c>
      <c r="G25" s="205" t="str">
        <f>IF(+$M$80=0,"",+$M$80)</f>
        <v/>
      </c>
      <c r="H25" s="205" t="str">
        <f>IF(+$M$81=0,"",+$M$81)</f>
        <v/>
      </c>
      <c r="I25" s="205" t="str">
        <f>IF(+$M$82=0,"",+$M$82)</f>
        <v/>
      </c>
      <c r="J25" s="206" t="str">
        <f>IF(+$M$83=0,"",+$M$83)</f>
        <v/>
      </c>
      <c r="K25" s="206" t="str">
        <f>IF(+$M$84=0,"",+$M$84)</f>
        <v/>
      </c>
      <c r="L25" s="205" t="str">
        <f>IF(+$M$85=0,"",+$M$85)</f>
        <v/>
      </c>
      <c r="M25" s="205" t="str">
        <f>IF(+$M$86=0,"",+$M$86)</f>
        <v/>
      </c>
      <c r="N25" s="205" t="str">
        <f>IF(+$M$87=0,"",+$M$87)</f>
        <v/>
      </c>
      <c r="O25" s="205" t="str">
        <f>IF(+$M$88=0,"",+$M$88)</f>
        <v/>
      </c>
      <c r="P25" s="205" t="str">
        <f>IF(+$M$89=0,"",+$M$89)</f>
        <v/>
      </c>
      <c r="Q25" s="206" t="str">
        <f>IF(+$M$90=0,"",+$M$90)</f>
        <v/>
      </c>
      <c r="R25" s="205" t="str">
        <f>IF(+$M$91=0,"",+$M$91)</f>
        <v/>
      </c>
      <c r="S25" s="205" t="str">
        <f>IF(+$M$92=0,"",+$M$92)</f>
        <v/>
      </c>
      <c r="T25" s="205" t="str">
        <f>IF(+$M$93=0,"",+$M$93)</f>
        <v/>
      </c>
      <c r="U25" s="205" t="str">
        <f>IF(+$M$94=0,"",+$M$94)</f>
        <v/>
      </c>
      <c r="V25" s="205" t="str">
        <f>IF(+$M$95=0,"",+$M$95)</f>
        <v/>
      </c>
      <c r="W25" s="205" t="str">
        <f>IF(+$M$96=0,"",+$M$96)</f>
        <v/>
      </c>
      <c r="X25" s="205" t="str">
        <f>IF(+$M$97=0,"",+$M$97)</f>
        <v/>
      </c>
      <c r="Y25" s="205" t="str">
        <f>IF(+$M$98=0,"",+$M$98)</f>
        <v/>
      </c>
      <c r="Z25" s="205" t="str">
        <f>IF(+$M$99=0,"",+$M$99)</f>
        <v/>
      </c>
      <c r="AA25" s="205" t="str">
        <f>IF(+$M$100=0,"",+$M$100)</f>
        <v/>
      </c>
      <c r="AB25" s="206" t="str">
        <f>IF(+$M$101=0,"",+$M$101)</f>
        <v/>
      </c>
      <c r="AC25" s="205" t="str">
        <f>IF(+$M$102=0,"",+$M$102)</f>
        <v/>
      </c>
      <c r="AD25" s="205" t="str">
        <f>IF(+$M$103=0,"",+$M$103)</f>
        <v/>
      </c>
      <c r="AE25" s="206" t="str">
        <f>IF(+$M$104=0,"",+$M$104)</f>
        <v/>
      </c>
      <c r="AF25" s="206" t="str">
        <f>IF(+$M$105=0,"",+$M$105)</f>
        <v/>
      </c>
      <c r="AG25" s="205" t="str">
        <f>IF(+$M$106=0,"",+$M$106)</f>
        <v/>
      </c>
      <c r="AH25" s="206">
        <f>SUM(C25:AG25)</f>
        <v>0</v>
      </c>
      <c r="AI25" s="200"/>
      <c r="AJ25" s="200"/>
      <c r="AK25" s="200"/>
      <c r="AL25" s="200"/>
    </row>
    <row r="26" spans="1:38" s="237" customFormat="1" x14ac:dyDescent="0.25">
      <c r="A26" s="200"/>
      <c r="B26" s="211" t="s">
        <v>2</v>
      </c>
      <c r="C26" s="202" t="str">
        <f>IF(+$N$76=0,"",+$N$76)</f>
        <v/>
      </c>
      <c r="D26" s="203" t="str">
        <f>IF(+$N$77=0,"",+$N$77)</f>
        <v/>
      </c>
      <c r="E26" s="203" t="str">
        <f>IF(+$N$78=0,"",+$N$78)</f>
        <v/>
      </c>
      <c r="F26" s="203" t="str">
        <f>IF(+$N$79=0,"",+$N$79)</f>
        <v/>
      </c>
      <c r="G26" s="202" t="str">
        <f>IF(+$N$80=0,"",+$N$80)</f>
        <v/>
      </c>
      <c r="H26" s="202" t="str">
        <f>IF(+$N$81=0,"",+$N$81)</f>
        <v/>
      </c>
      <c r="I26" s="202" t="str">
        <f>IF(+$N$82=0,"",+$N$82)</f>
        <v/>
      </c>
      <c r="J26" s="203" t="str">
        <f>IF(+$N$83=0,"",+$N$83)</f>
        <v/>
      </c>
      <c r="K26" s="203" t="str">
        <f>IF(+$N$84=0,"",+$N$84)</f>
        <v/>
      </c>
      <c r="L26" s="202" t="str">
        <f>IF(+$N$85=0,"",+$N$85)</f>
        <v/>
      </c>
      <c r="M26" s="202" t="str">
        <f>IF(+$N$86=0,"",+$N$86)</f>
        <v/>
      </c>
      <c r="N26" s="202" t="str">
        <f>IF(+$N$87=0,"",+$N$87)</f>
        <v/>
      </c>
      <c r="O26" s="202" t="str">
        <f>IF(+$N$88=0,"",+$N$88)</f>
        <v/>
      </c>
      <c r="P26" s="202" t="str">
        <f>IF(+$N$89=0,"",+$N$89)</f>
        <v/>
      </c>
      <c r="Q26" s="203" t="str">
        <f>IF(+$N$90=0,"",+$N$90)</f>
        <v/>
      </c>
      <c r="R26" s="202" t="str">
        <f>IF(+$N$91=0,"",+$N$91)</f>
        <v/>
      </c>
      <c r="S26" s="202" t="str">
        <f>IF(+$N$92=0,"",+$N$92)</f>
        <v/>
      </c>
      <c r="T26" s="202" t="str">
        <f>IF(+$N$93=0,"",+$N$93)</f>
        <v/>
      </c>
      <c r="U26" s="202" t="str">
        <f>IF(+$N$94=0,"",+$N$94)</f>
        <v/>
      </c>
      <c r="V26" s="202" t="str">
        <f>IF(+$N$95=0,"",+$N$95)</f>
        <v/>
      </c>
      <c r="W26" s="202" t="str">
        <f>IF(+$N$96=0,"",+$N$96)</f>
        <v/>
      </c>
      <c r="X26" s="202" t="str">
        <f>IF(+$N$97=0,"",+$N$97)</f>
        <v/>
      </c>
      <c r="Y26" s="202" t="str">
        <f>IF(+$N$98=0,"",+$N$98)</f>
        <v/>
      </c>
      <c r="Z26" s="202" t="str">
        <f>IF(+$N$99=0,"",+$N$99)</f>
        <v/>
      </c>
      <c r="AA26" s="202" t="str">
        <f>IF(+$N$100=0,"",+$N$100)</f>
        <v/>
      </c>
      <c r="AB26" s="203" t="str">
        <f>IF(+$N$101=0,"",+$N$101)</f>
        <v/>
      </c>
      <c r="AC26" s="202" t="str">
        <f>IF(+$N$102=0,"",+$N$102)</f>
        <v/>
      </c>
      <c r="AD26" s="202" t="str">
        <f>IF(+$N$103=0,"",+$N$103)</f>
        <v/>
      </c>
      <c r="AE26" s="203" t="str">
        <f>IF(+$N$104=0,"",+$N$104)</f>
        <v/>
      </c>
      <c r="AF26" s="203" t="str">
        <f>IF(+$N$105=0,"",+$N$105)</f>
        <v/>
      </c>
      <c r="AG26" s="202" t="str">
        <f>IF(+$N$106=0,"",+$N$106)</f>
        <v/>
      </c>
      <c r="AH26" s="208"/>
      <c r="AI26" s="200"/>
      <c r="AJ26" s="200"/>
      <c r="AK26" s="200"/>
      <c r="AL26" s="200"/>
    </row>
    <row r="27" spans="1:38" s="237" customFormat="1" x14ac:dyDescent="0.25">
      <c r="A27" s="200"/>
      <c r="B27" s="212"/>
      <c r="C27" s="212"/>
      <c r="D27" s="212"/>
      <c r="E27" s="212"/>
      <c r="F27" s="212"/>
      <c r="G27" s="212"/>
      <c r="H27" s="212"/>
      <c r="I27" s="212"/>
      <c r="J27" s="212"/>
      <c r="K27" s="212"/>
      <c r="L27" s="212"/>
      <c r="M27" s="212"/>
      <c r="N27" s="212"/>
      <c r="O27" s="212"/>
      <c r="P27" s="212"/>
      <c r="Q27" s="212"/>
      <c r="R27" s="212"/>
      <c r="S27" s="212"/>
      <c r="T27" s="212"/>
      <c r="U27" s="212"/>
      <c r="V27" s="212"/>
      <c r="W27" s="212"/>
      <c r="X27" s="212"/>
      <c r="Y27" s="212"/>
      <c r="Z27" s="212"/>
      <c r="AA27" s="213"/>
      <c r="AB27" s="212"/>
      <c r="AC27" s="212"/>
      <c r="AD27" s="212"/>
      <c r="AE27" s="212"/>
      <c r="AF27" s="212"/>
      <c r="AG27" s="212"/>
      <c r="AH27" s="212"/>
      <c r="AI27" s="200"/>
      <c r="AJ27" s="200"/>
      <c r="AK27" s="200"/>
      <c r="AL27" s="200"/>
    </row>
    <row r="28" spans="1:38" s="237" customFormat="1" x14ac:dyDescent="0.25">
      <c r="A28" s="200"/>
      <c r="B28" s="196" t="s">
        <v>0</v>
      </c>
      <c r="C28" s="197">
        <f>IF(+$C$76=0,"",+$C$76)</f>
        <v>1</v>
      </c>
      <c r="D28" s="198">
        <f>IF(+$C$77=0,"",+$C$77)</f>
        <v>2</v>
      </c>
      <c r="E28" s="198">
        <f>IF(+$C$78=0,"",+$C$78)</f>
        <v>3</v>
      </c>
      <c r="F28" s="198">
        <f>IF(+$C$79=0,"",+$C$79)</f>
        <v>4</v>
      </c>
      <c r="G28" s="197">
        <f>IF(+$C$80=0,"",+$C$80)</f>
        <v>5</v>
      </c>
      <c r="H28" s="197">
        <f>IF(+$C$81=0,"",+$C$81)</f>
        <v>6</v>
      </c>
      <c r="I28" s="197">
        <f>IF(+$C$82=0,"",+$C$82)</f>
        <v>7</v>
      </c>
      <c r="J28" s="198">
        <f>IF(+$C$83=0,"",+$C$83)</f>
        <v>8</v>
      </c>
      <c r="K28" s="198">
        <f>IF(+$C$84=0,"",+$C$84)</f>
        <v>9</v>
      </c>
      <c r="L28" s="197">
        <f>IF(+$C$85=0,"",+$C$85)</f>
        <v>10</v>
      </c>
      <c r="M28" s="197">
        <f>IF(+$C$86=0,"",+$C$86)</f>
        <v>11</v>
      </c>
      <c r="N28" s="197">
        <f>IF(+$C$87=0,"",+$C$87)</f>
        <v>12</v>
      </c>
      <c r="O28" s="197">
        <f>IF(+$C$88=0,"",+$C$88)</f>
        <v>13</v>
      </c>
      <c r="P28" s="197">
        <f>IF(+$C$89=0,"",+$C$89)</f>
        <v>14</v>
      </c>
      <c r="Q28" s="198">
        <f>IF(+$C$90=0,"",+$C$90)</f>
        <v>15</v>
      </c>
      <c r="R28" s="197">
        <f>IF(+$C$91=0,"",+$C$91)</f>
        <v>16</v>
      </c>
      <c r="S28" s="197">
        <f>IF(+$C$92=0,"",+$C$92)</f>
        <v>17</v>
      </c>
      <c r="T28" s="197">
        <f>IF(+$C$93=0,"",+$C$93)</f>
        <v>18</v>
      </c>
      <c r="U28" s="197">
        <f>IF(+$C$94=0,"",+$C$94)</f>
        <v>19</v>
      </c>
      <c r="V28" s="197">
        <f>IF(+$C$95=0,"",+$C$95)</f>
        <v>20</v>
      </c>
      <c r="W28" s="197">
        <f>IF(+$C$96=0,"",+$C$96)</f>
        <v>21</v>
      </c>
      <c r="X28" s="197">
        <f>IF(+$C$97=0,"",+$C$97)</f>
        <v>22</v>
      </c>
      <c r="Y28" s="197">
        <f>IF(+$C$98=0,"",+$C$98)</f>
        <v>23</v>
      </c>
      <c r="Z28" s="197">
        <f>IF(+$C$99=0,"",+$C$99)</f>
        <v>24</v>
      </c>
      <c r="AA28" s="197">
        <f>IF(+$C$100=0,"",+$C$100)</f>
        <v>25</v>
      </c>
      <c r="AB28" s="198">
        <f>IF(+$C$101=0,"",+$C$101)</f>
        <v>26</v>
      </c>
      <c r="AC28" s="197">
        <f>IF(+$C$102=0,"",+$C$102)</f>
        <v>27</v>
      </c>
      <c r="AD28" s="197">
        <f>IF(+$C$103=0,"",+$C$103)</f>
        <v>28</v>
      </c>
      <c r="AE28" s="198">
        <f>IF(+$C$104=0,"",+$C$104)</f>
        <v>29</v>
      </c>
      <c r="AF28" s="198">
        <f>IF(+$C$105=0,"",+$C$105)</f>
        <v>30</v>
      </c>
      <c r="AG28" s="197">
        <f>IF(+$C$106=0,"",+$C$106)</f>
        <v>31</v>
      </c>
      <c r="AH28" s="199"/>
      <c r="AI28" s="200"/>
      <c r="AJ28" s="200"/>
      <c r="AK28" s="200"/>
      <c r="AL28" s="200"/>
    </row>
    <row r="29" spans="1:38" s="237" customFormat="1" x14ac:dyDescent="0.25">
      <c r="A29" s="200"/>
      <c r="B29" s="201" t="s">
        <v>22</v>
      </c>
      <c r="C29" s="202" t="s">
        <v>22</v>
      </c>
      <c r="D29" s="203" t="s">
        <v>22</v>
      </c>
      <c r="E29" s="203" t="s">
        <v>22</v>
      </c>
      <c r="F29" s="203"/>
      <c r="G29" s="202" t="s">
        <v>22</v>
      </c>
      <c r="H29" s="202" t="s">
        <v>22</v>
      </c>
      <c r="I29" s="202" t="s">
        <v>22</v>
      </c>
      <c r="J29" s="203" t="s">
        <v>22</v>
      </c>
      <c r="K29" s="203" t="s">
        <v>22</v>
      </c>
      <c r="L29" s="202" t="s">
        <v>22</v>
      </c>
      <c r="M29" s="202" t="s">
        <v>22</v>
      </c>
      <c r="N29" s="202" t="s">
        <v>22</v>
      </c>
      <c r="O29" s="202" t="s">
        <v>22</v>
      </c>
      <c r="P29" s="202" t="s">
        <v>22</v>
      </c>
      <c r="Q29" s="203" t="s">
        <v>22</v>
      </c>
      <c r="R29" s="202" t="s">
        <v>22</v>
      </c>
      <c r="S29" s="202" t="s">
        <v>22</v>
      </c>
      <c r="T29" s="202" t="s">
        <v>22</v>
      </c>
      <c r="U29" s="202" t="s">
        <v>22</v>
      </c>
      <c r="V29" s="202" t="s">
        <v>22</v>
      </c>
      <c r="W29" s="202" t="s">
        <v>22</v>
      </c>
      <c r="X29" s="202" t="s">
        <v>22</v>
      </c>
      <c r="Y29" s="202" t="s">
        <v>22</v>
      </c>
      <c r="Z29" s="202" t="s">
        <v>22</v>
      </c>
      <c r="AA29" s="202" t="s">
        <v>22</v>
      </c>
      <c r="AB29" s="203" t="s">
        <v>22</v>
      </c>
      <c r="AC29" s="202"/>
      <c r="AD29" s="202"/>
      <c r="AE29" s="203"/>
      <c r="AF29" s="203"/>
      <c r="AG29" s="202"/>
      <c r="AH29" s="203" t="s">
        <v>3</v>
      </c>
      <c r="AI29" s="200"/>
      <c r="AJ29" s="200"/>
      <c r="AK29" s="200"/>
      <c r="AL29" s="200"/>
    </row>
    <row r="30" spans="1:38" s="237" customFormat="1" x14ac:dyDescent="0.25">
      <c r="A30" s="200"/>
      <c r="B30" s="204" t="str">
        <f>O74</f>
        <v xml:space="preserve"> </v>
      </c>
      <c r="C30" s="205" t="str">
        <f>IF(+$O$76=0,"",+$O$76)</f>
        <v/>
      </c>
      <c r="D30" s="206" t="str">
        <f>IF(+$O$77=0,"",+$O$77)</f>
        <v/>
      </c>
      <c r="E30" s="206" t="str">
        <f>IF(+$O$78=0,"",+$O$78)</f>
        <v/>
      </c>
      <c r="F30" s="206" t="str">
        <f>IF(+$O$79=0,"",+$O$79)</f>
        <v/>
      </c>
      <c r="G30" s="205" t="str">
        <f>IF(+$O$80=0,"",+$O$80)</f>
        <v/>
      </c>
      <c r="H30" s="205" t="str">
        <f>IF(+$O$81=0,"",+$O$81)</f>
        <v/>
      </c>
      <c r="I30" s="205" t="str">
        <f>IF(+$O$82=0,"",+$O$82)</f>
        <v/>
      </c>
      <c r="J30" s="206" t="str">
        <f>IF(+$O$83=0,"",+$O$83)</f>
        <v/>
      </c>
      <c r="K30" s="206" t="str">
        <f>IF(+$O$84=0,"",+$O$84)</f>
        <v/>
      </c>
      <c r="L30" s="205" t="str">
        <f>IF(+$O$85=0,"",+$O$85)</f>
        <v/>
      </c>
      <c r="M30" s="205" t="str">
        <f>IF(+$O$86=0,"",+$O$86)</f>
        <v/>
      </c>
      <c r="N30" s="205" t="str">
        <f>IF(+$O$87=0,"",+$O$87)</f>
        <v/>
      </c>
      <c r="O30" s="205" t="str">
        <f>IF(+$O$88=0,"",+$O$88)</f>
        <v/>
      </c>
      <c r="P30" s="205" t="str">
        <f>IF(+$O$89=0,"",+$O$89)</f>
        <v/>
      </c>
      <c r="Q30" s="206" t="str">
        <f>IF(+$O$90=0,"",+$O$90)</f>
        <v/>
      </c>
      <c r="R30" s="205" t="str">
        <f>IF(+$O$91=0,"",+$O$91)</f>
        <v/>
      </c>
      <c r="S30" s="205" t="str">
        <f>IF(+$O$92=0,"",+$O$92)</f>
        <v/>
      </c>
      <c r="T30" s="205" t="str">
        <f>IF(+$O$93=0,"",+$O$93)</f>
        <v/>
      </c>
      <c r="U30" s="205" t="str">
        <f>IF(+$O$94=0,"",+$O$94)</f>
        <v/>
      </c>
      <c r="V30" s="205" t="str">
        <f>IF(+$O$95=0,"",+$O$95)</f>
        <v/>
      </c>
      <c r="W30" s="205" t="str">
        <f>IF(+$O$96=0,"",+$O$96)</f>
        <v/>
      </c>
      <c r="X30" s="205" t="str">
        <f>IF(+$O$97=0,"",+$O$97)</f>
        <v/>
      </c>
      <c r="Y30" s="205" t="str">
        <f>IF(+$O$98=0,"",+$O$98)</f>
        <v/>
      </c>
      <c r="Z30" s="205" t="str">
        <f>IF(+$O$99=0,"",+$O$99)</f>
        <v/>
      </c>
      <c r="AA30" s="205" t="str">
        <f>IF(+$O$100=0,"",+$O$100)</f>
        <v/>
      </c>
      <c r="AB30" s="206" t="str">
        <f>IF(+$O$101=0,"",+$O$101)</f>
        <v/>
      </c>
      <c r="AC30" s="205" t="str">
        <f>IF(+$O$102=0,"",+$O$102)</f>
        <v/>
      </c>
      <c r="AD30" s="205" t="str">
        <f>IF(+$O$103=0,"",+$O$103)</f>
        <v/>
      </c>
      <c r="AE30" s="206" t="str">
        <f>IF(+$O$104=0,"",+$O$104)</f>
        <v/>
      </c>
      <c r="AF30" s="206" t="str">
        <f>IF(+$O$105=0,"",+$O$105)</f>
        <v/>
      </c>
      <c r="AG30" s="205" t="str">
        <f>IF(+$O$106=0,"",+$O$106)</f>
        <v/>
      </c>
      <c r="AH30" s="206">
        <f>SUM(C30:AG30)</f>
        <v>0</v>
      </c>
      <c r="AI30" s="200"/>
      <c r="AJ30" s="200"/>
      <c r="AK30" s="200"/>
      <c r="AL30" s="200"/>
    </row>
    <row r="31" spans="1:38" s="237" customFormat="1" ht="15.6" x14ac:dyDescent="0.3">
      <c r="A31" s="200"/>
      <c r="B31" s="211" t="s">
        <v>2</v>
      </c>
      <c r="C31" s="202" t="str">
        <f>IF(+$P$76=0,"",+$P$76)</f>
        <v/>
      </c>
      <c r="D31" s="202" t="str">
        <f>IF(+$P$77=0,"",+$P$77)</f>
        <v/>
      </c>
      <c r="E31" s="203" t="str">
        <f>IF(+$P$78=0,"",+$P$78)</f>
        <v/>
      </c>
      <c r="F31" s="203" t="str">
        <f>IF(+$P$79=0,"",+$P$79)</f>
        <v/>
      </c>
      <c r="G31" s="202" t="str">
        <f>IF(+$P$80=0,"",+$P$80)</f>
        <v/>
      </c>
      <c r="H31" s="202" t="str">
        <f>IF(+$P$81=0,"",+$P$81)</f>
        <v/>
      </c>
      <c r="I31" s="202" t="str">
        <f>IF(+$P$82=0,"",+$P$82)</f>
        <v/>
      </c>
      <c r="J31" s="203" t="str">
        <f>IF(+$P$83=0,"",+$P$83)</f>
        <v/>
      </c>
      <c r="K31" s="203" t="str">
        <f>IF(+$P$84=0,"",+$P$84)</f>
        <v/>
      </c>
      <c r="L31" s="202" t="str">
        <f>IF(+$P$85=0,"",+$P$85)</f>
        <v/>
      </c>
      <c r="M31" s="202" t="str">
        <f>IF(+$P$86=0,"",+$P$86)</f>
        <v/>
      </c>
      <c r="N31" s="202" t="str">
        <f>IF(+$P$87=0,"",+$P$87)</f>
        <v/>
      </c>
      <c r="O31" s="202" t="str">
        <f>IF(+$P$88=0,"",+$P$88)</f>
        <v/>
      </c>
      <c r="P31" s="202" t="str">
        <f>IF(+$P$89=0,"",+$P$89)</f>
        <v/>
      </c>
      <c r="Q31" s="203" t="str">
        <f>IF(+$P$90=0,"",+$P$90)</f>
        <v/>
      </c>
      <c r="R31" s="202" t="str">
        <f>IF(+$P$91=0,"",+$P$91)</f>
        <v/>
      </c>
      <c r="S31" s="202" t="str">
        <f>IF(+$P$92=0,"",+$P$92)</f>
        <v/>
      </c>
      <c r="T31" s="202" t="str">
        <f>IF(+$P$93=0,"",+$P$93)</f>
        <v/>
      </c>
      <c r="U31" s="202" t="str">
        <f>IF(+$P$94=0,"",+$P$94)</f>
        <v/>
      </c>
      <c r="V31" s="202" t="str">
        <f>IF(+$P$95=0,"",+$P$95)</f>
        <v/>
      </c>
      <c r="W31" s="202" t="str">
        <f>IF(+$P$96=0,"",+$P$96)</f>
        <v/>
      </c>
      <c r="X31" s="202" t="str">
        <f>IF(+$P$97=0,"",+$P$97)</f>
        <v/>
      </c>
      <c r="Y31" s="202" t="str">
        <f>IF(+$P$98=0,"",+$P$98)</f>
        <v/>
      </c>
      <c r="Z31" s="202" t="str">
        <f>IF(+$P$99=0,"",+$P$99)</f>
        <v/>
      </c>
      <c r="AA31" s="202" t="str">
        <f>IF(+$P$100=0,"",+$P$100)</f>
        <v/>
      </c>
      <c r="AB31" s="203" t="str">
        <f>IF(+$P$101=0,"",+$P$101)</f>
        <v/>
      </c>
      <c r="AC31" s="202" t="str">
        <f>IF(+$P$102=0,"",+$P$102)</f>
        <v/>
      </c>
      <c r="AD31" s="202" t="str">
        <f>IF(+$P$103=0,"",+$P$103)</f>
        <v/>
      </c>
      <c r="AE31" s="203" t="str">
        <f>IF(+$P$104=0,"",+$P$104)</f>
        <v/>
      </c>
      <c r="AF31" s="203" t="str">
        <f>IF(+$P$105=0,"",+$P$105)</f>
        <v/>
      </c>
      <c r="AG31" s="202" t="str">
        <f>IF(+$P$106=0,"",+$P$106)</f>
        <v/>
      </c>
      <c r="AH31" s="208"/>
      <c r="AI31" s="200"/>
      <c r="AJ31" s="200"/>
      <c r="AK31" s="200"/>
      <c r="AL31" s="200"/>
    </row>
    <row r="32" spans="1:38" s="237" customFormat="1" ht="15.6" x14ac:dyDescent="0.3">
      <c r="A32" s="173"/>
      <c r="B32" s="173"/>
      <c r="C32" s="173"/>
      <c r="D32" s="173"/>
      <c r="E32" s="173"/>
      <c r="F32" s="173"/>
      <c r="G32" s="173"/>
      <c r="H32" s="173"/>
      <c r="I32" s="173"/>
      <c r="J32" s="173"/>
      <c r="K32" s="173"/>
      <c r="L32" s="173"/>
      <c r="M32" s="173"/>
      <c r="N32" s="173"/>
      <c r="O32" s="173"/>
      <c r="P32" s="173"/>
      <c r="Q32" s="173"/>
      <c r="R32" s="173"/>
      <c r="S32" s="173"/>
      <c r="T32" s="173"/>
      <c r="U32" s="173"/>
      <c r="V32" s="173"/>
      <c r="W32" s="173"/>
      <c r="X32" s="173"/>
      <c r="Y32" s="173"/>
      <c r="Z32" s="173"/>
      <c r="AA32" s="173"/>
      <c r="AB32" s="173"/>
      <c r="AC32" s="173"/>
      <c r="AD32" s="173"/>
      <c r="AE32" s="173"/>
      <c r="AF32" s="173"/>
      <c r="AG32" s="173"/>
      <c r="AH32" s="187"/>
      <c r="AI32" s="173"/>
      <c r="AJ32" s="173"/>
      <c r="AK32" s="173"/>
      <c r="AL32" s="173"/>
    </row>
    <row r="33" spans="1:38" s="237" customFormat="1" ht="15.6" x14ac:dyDescent="0.3">
      <c r="A33" s="173"/>
      <c r="B33" s="187" t="s">
        <v>10</v>
      </c>
      <c r="C33" s="214">
        <f>SUM(C11,C15,C20,C25,C30)</f>
        <v>0</v>
      </c>
      <c r="D33" s="214">
        <f t="shared" ref="D33:AG33" si="0">SUM(D11,D15,D20,D25,D30)</f>
        <v>0</v>
      </c>
      <c r="E33" s="214">
        <f t="shared" si="0"/>
        <v>0</v>
      </c>
      <c r="F33" s="214">
        <f t="shared" si="0"/>
        <v>0</v>
      </c>
      <c r="G33" s="214">
        <f t="shared" si="0"/>
        <v>0</v>
      </c>
      <c r="H33" s="214">
        <f t="shared" si="0"/>
        <v>0</v>
      </c>
      <c r="I33" s="214">
        <f t="shared" si="0"/>
        <v>0</v>
      </c>
      <c r="J33" s="214">
        <f t="shared" si="0"/>
        <v>0</v>
      </c>
      <c r="K33" s="214">
        <f t="shared" si="0"/>
        <v>0</v>
      </c>
      <c r="L33" s="214">
        <f t="shared" si="0"/>
        <v>0</v>
      </c>
      <c r="M33" s="214">
        <f t="shared" si="0"/>
        <v>0</v>
      </c>
      <c r="N33" s="214">
        <f t="shared" si="0"/>
        <v>0</v>
      </c>
      <c r="O33" s="214">
        <f t="shared" si="0"/>
        <v>0</v>
      </c>
      <c r="P33" s="214">
        <f t="shared" si="0"/>
        <v>0</v>
      </c>
      <c r="Q33" s="214">
        <f t="shared" si="0"/>
        <v>0</v>
      </c>
      <c r="R33" s="214">
        <f t="shared" si="0"/>
        <v>0</v>
      </c>
      <c r="S33" s="214">
        <f t="shared" si="0"/>
        <v>0</v>
      </c>
      <c r="T33" s="214">
        <f t="shared" si="0"/>
        <v>0</v>
      </c>
      <c r="U33" s="214">
        <f t="shared" si="0"/>
        <v>0</v>
      </c>
      <c r="V33" s="214">
        <f t="shared" si="0"/>
        <v>0</v>
      </c>
      <c r="W33" s="214">
        <f t="shared" si="0"/>
        <v>0</v>
      </c>
      <c r="X33" s="214">
        <f t="shared" si="0"/>
        <v>0</v>
      </c>
      <c r="Y33" s="214">
        <f t="shared" si="0"/>
        <v>0</v>
      </c>
      <c r="Z33" s="214">
        <f t="shared" si="0"/>
        <v>0</v>
      </c>
      <c r="AA33" s="214">
        <f t="shared" si="0"/>
        <v>0</v>
      </c>
      <c r="AB33" s="214">
        <f t="shared" si="0"/>
        <v>0</v>
      </c>
      <c r="AC33" s="214">
        <f t="shared" si="0"/>
        <v>0</v>
      </c>
      <c r="AD33" s="214">
        <f t="shared" si="0"/>
        <v>0</v>
      </c>
      <c r="AE33" s="214">
        <f t="shared" si="0"/>
        <v>0</v>
      </c>
      <c r="AF33" s="214">
        <f t="shared" si="0"/>
        <v>0</v>
      </c>
      <c r="AG33" s="214">
        <f t="shared" si="0"/>
        <v>0</v>
      </c>
      <c r="AH33" s="173"/>
      <c r="AI33" s="173"/>
      <c r="AJ33" s="173"/>
      <c r="AK33" s="173"/>
      <c r="AL33" s="173"/>
    </row>
    <row r="34" spans="1:38" s="237" customFormat="1" ht="16.149999999999999" thickBot="1" x14ac:dyDescent="0.35">
      <c r="A34" s="173"/>
      <c r="B34" s="173"/>
      <c r="C34" s="173"/>
      <c r="D34" s="173"/>
      <c r="E34" s="173"/>
      <c r="F34" s="173"/>
      <c r="G34" s="173"/>
      <c r="H34" s="173"/>
      <c r="I34" s="173"/>
      <c r="J34" s="173"/>
      <c r="K34" s="173"/>
      <c r="L34" s="173"/>
      <c r="M34" s="173"/>
      <c r="N34" s="173"/>
      <c r="O34" s="173"/>
      <c r="P34" s="173"/>
      <c r="Q34" s="173"/>
      <c r="R34" s="173"/>
      <c r="S34" s="173"/>
      <c r="T34" s="173"/>
      <c r="U34" s="173"/>
      <c r="V34" s="173"/>
      <c r="W34" s="173"/>
      <c r="X34" s="173"/>
      <c r="Y34" s="173"/>
      <c r="Z34" s="173"/>
      <c r="AA34" s="173"/>
      <c r="AB34" s="173"/>
      <c r="AC34" s="173"/>
      <c r="AD34" s="173"/>
      <c r="AE34" s="173"/>
      <c r="AF34" s="173"/>
      <c r="AG34" s="173"/>
      <c r="AH34" s="187"/>
      <c r="AI34" s="173"/>
      <c r="AJ34" s="173"/>
      <c r="AK34" s="173"/>
      <c r="AL34" s="173"/>
    </row>
    <row r="35" spans="1:38" s="237" customFormat="1" ht="16.149999999999999" thickBot="1" x14ac:dyDescent="0.35">
      <c r="A35" s="239" t="s">
        <v>11</v>
      </c>
      <c r="B35" s="239"/>
      <c r="C35" s="239"/>
      <c r="D35" s="239"/>
      <c r="E35" s="239"/>
      <c r="F35" s="239"/>
      <c r="G35" s="239"/>
      <c r="H35" s="239"/>
      <c r="I35" s="240"/>
      <c r="J35" s="240"/>
      <c r="K35" s="240"/>
      <c r="L35" s="240"/>
      <c r="M35" s="241"/>
      <c r="N35" s="242"/>
      <c r="O35" s="242"/>
      <c r="P35" s="242"/>
      <c r="Q35" s="242"/>
      <c r="R35" s="242"/>
      <c r="S35" s="242"/>
      <c r="T35" s="242"/>
      <c r="U35" s="242"/>
      <c r="V35" s="242"/>
      <c r="W35" s="242"/>
      <c r="X35" s="242"/>
      <c r="Y35" s="243" t="s">
        <v>20</v>
      </c>
      <c r="Z35" s="216"/>
      <c r="AA35" s="216"/>
      <c r="AB35" s="216"/>
      <c r="AC35" s="216"/>
      <c r="AD35" s="216"/>
      <c r="AE35" s="216"/>
      <c r="AF35" s="216"/>
      <c r="AG35" s="216"/>
      <c r="AH35" s="217">
        <f>SUM(AH11,AH13,AH15,AH20,AH25,AH30)</f>
        <v>0</v>
      </c>
      <c r="AI35" s="216"/>
      <c r="AJ35" s="216"/>
      <c r="AK35" s="216"/>
      <c r="AL35" s="216"/>
    </row>
    <row r="36" spans="1:38" s="237" customFormat="1" ht="14.45" x14ac:dyDescent="0.3">
      <c r="A36" s="244">
        <v>1</v>
      </c>
      <c r="B36" s="410" t="str">
        <f>IF(July!B36="","",July!B36)</f>
        <v/>
      </c>
      <c r="C36" s="410"/>
      <c r="D36" s="410"/>
      <c r="E36" s="410"/>
      <c r="F36" s="410"/>
      <c r="G36" s="410"/>
      <c r="H36" s="410"/>
      <c r="I36" s="410"/>
      <c r="J36" s="410"/>
      <c r="K36" s="410"/>
      <c r="L36" s="410"/>
      <c r="M36" s="245">
        <v>8</v>
      </c>
      <c r="N36" s="410" t="str">
        <f>IF(July!N36="","",July!N36)</f>
        <v/>
      </c>
      <c r="O36" s="410"/>
      <c r="P36" s="410"/>
      <c r="Q36" s="410"/>
      <c r="R36" s="410"/>
      <c r="S36" s="410"/>
      <c r="T36" s="410"/>
      <c r="U36" s="410"/>
      <c r="V36" s="410"/>
      <c r="W36" s="410"/>
      <c r="X36" s="410"/>
      <c r="Y36" s="410"/>
      <c r="Z36" s="246"/>
      <c r="AA36" s="246"/>
      <c r="AB36" s="246"/>
      <c r="AC36" s="246"/>
      <c r="AD36" s="246"/>
      <c r="AE36" s="246"/>
      <c r="AF36" s="246"/>
      <c r="AG36" s="246"/>
      <c r="AH36" s="246"/>
      <c r="AI36" s="246"/>
      <c r="AJ36" s="246"/>
      <c r="AK36" s="246"/>
      <c r="AL36" s="246"/>
    </row>
    <row r="37" spans="1:38" s="237" customFormat="1" ht="14.45" x14ac:dyDescent="0.3">
      <c r="A37" s="244">
        <v>2</v>
      </c>
      <c r="B37" s="410" t="str">
        <f>IF(July!B37="","",July!B37)</f>
        <v/>
      </c>
      <c r="C37" s="410"/>
      <c r="D37" s="410"/>
      <c r="E37" s="410"/>
      <c r="F37" s="410"/>
      <c r="G37" s="410"/>
      <c r="H37" s="410"/>
      <c r="I37" s="410"/>
      <c r="J37" s="410"/>
      <c r="K37" s="410"/>
      <c r="L37" s="410"/>
      <c r="M37" s="245">
        <v>9</v>
      </c>
      <c r="N37" s="410" t="str">
        <f>IF(July!N37="","",July!N37)</f>
        <v/>
      </c>
      <c r="O37" s="410"/>
      <c r="P37" s="410"/>
      <c r="Q37" s="410"/>
      <c r="R37" s="410"/>
      <c r="S37" s="410"/>
      <c r="T37" s="410"/>
      <c r="U37" s="410"/>
      <c r="V37" s="410"/>
      <c r="W37" s="410"/>
      <c r="X37" s="410"/>
      <c r="Y37" s="410"/>
      <c r="Z37" s="246"/>
      <c r="AA37" s="246"/>
      <c r="AB37" s="246"/>
      <c r="AC37" s="246"/>
      <c r="AD37" s="246"/>
      <c r="AE37" s="246"/>
      <c r="AF37" s="246"/>
      <c r="AG37" s="246"/>
      <c r="AH37" s="246"/>
      <c r="AI37" s="246"/>
      <c r="AJ37" s="246"/>
      <c r="AK37" s="246"/>
      <c r="AL37" s="246"/>
    </row>
    <row r="38" spans="1:38" s="237" customFormat="1" ht="14.45" x14ac:dyDescent="0.3">
      <c r="A38" s="244">
        <v>3</v>
      </c>
      <c r="B38" s="410" t="str">
        <f>IF(July!B38="","",July!B38)</f>
        <v/>
      </c>
      <c r="C38" s="410"/>
      <c r="D38" s="410"/>
      <c r="E38" s="410"/>
      <c r="F38" s="410"/>
      <c r="G38" s="410"/>
      <c r="H38" s="410"/>
      <c r="I38" s="410"/>
      <c r="J38" s="410"/>
      <c r="K38" s="410"/>
      <c r="L38" s="410"/>
      <c r="M38" s="245">
        <v>10</v>
      </c>
      <c r="N38" s="410" t="str">
        <f>IF(July!N38="","",July!N38)</f>
        <v/>
      </c>
      <c r="O38" s="410"/>
      <c r="P38" s="410"/>
      <c r="Q38" s="410"/>
      <c r="R38" s="410"/>
      <c r="S38" s="410"/>
      <c r="T38" s="410"/>
      <c r="U38" s="410"/>
      <c r="V38" s="410"/>
      <c r="W38" s="410"/>
      <c r="X38" s="410"/>
      <c r="Y38" s="410"/>
      <c r="Z38" s="246"/>
      <c r="AA38" s="246"/>
      <c r="AB38" s="246"/>
      <c r="AC38" s="246"/>
      <c r="AD38" s="246"/>
      <c r="AE38" s="246"/>
      <c r="AF38" s="246"/>
      <c r="AG38" s="246"/>
      <c r="AH38" s="246"/>
      <c r="AI38" s="246"/>
      <c r="AJ38" s="246"/>
      <c r="AK38" s="246"/>
      <c r="AL38" s="246"/>
    </row>
    <row r="39" spans="1:38" s="237" customFormat="1" ht="14.45" x14ac:dyDescent="0.3">
      <c r="A39" s="244">
        <v>4</v>
      </c>
      <c r="B39" s="410" t="str">
        <f>IF(July!B39="","",July!B39)</f>
        <v/>
      </c>
      <c r="C39" s="410"/>
      <c r="D39" s="410"/>
      <c r="E39" s="410"/>
      <c r="F39" s="410"/>
      <c r="G39" s="410"/>
      <c r="H39" s="410"/>
      <c r="I39" s="410"/>
      <c r="J39" s="410"/>
      <c r="K39" s="410"/>
      <c r="L39" s="410"/>
      <c r="M39" s="245">
        <v>11</v>
      </c>
      <c r="N39" s="410" t="str">
        <f>IF(July!N39="","",July!N39)</f>
        <v/>
      </c>
      <c r="O39" s="410"/>
      <c r="P39" s="410"/>
      <c r="Q39" s="410"/>
      <c r="R39" s="410"/>
      <c r="S39" s="410"/>
      <c r="T39" s="410"/>
      <c r="U39" s="410"/>
      <c r="V39" s="410"/>
      <c r="W39" s="410"/>
      <c r="X39" s="410"/>
      <c r="Y39" s="410"/>
      <c r="Z39" s="246"/>
      <c r="AA39" s="246"/>
      <c r="AB39" s="246"/>
      <c r="AC39" s="246"/>
      <c r="AD39" s="246"/>
      <c r="AE39" s="246"/>
      <c r="AF39" s="246"/>
      <c r="AG39" s="246"/>
      <c r="AH39" s="246"/>
      <c r="AI39" s="246"/>
      <c r="AJ39" s="246"/>
      <c r="AK39" s="246"/>
      <c r="AL39" s="246"/>
    </row>
    <row r="40" spans="1:38" s="237" customFormat="1" ht="14.45" x14ac:dyDescent="0.3">
      <c r="A40" s="244">
        <v>5</v>
      </c>
      <c r="B40" s="410" t="str">
        <f>IF(July!B40="","",July!B40)</f>
        <v/>
      </c>
      <c r="C40" s="410"/>
      <c r="D40" s="410"/>
      <c r="E40" s="410"/>
      <c r="F40" s="410"/>
      <c r="G40" s="410"/>
      <c r="H40" s="410"/>
      <c r="I40" s="410"/>
      <c r="J40" s="410"/>
      <c r="K40" s="410"/>
      <c r="L40" s="410"/>
      <c r="M40" s="245">
        <v>12</v>
      </c>
      <c r="N40" s="410" t="str">
        <f>IF(July!N40="","",July!N40)</f>
        <v/>
      </c>
      <c r="O40" s="410"/>
      <c r="P40" s="410"/>
      <c r="Q40" s="410"/>
      <c r="R40" s="410"/>
      <c r="S40" s="410"/>
      <c r="T40" s="410"/>
      <c r="U40" s="410"/>
      <c r="V40" s="410"/>
      <c r="W40" s="410"/>
      <c r="X40" s="410"/>
      <c r="Y40" s="410"/>
      <c r="Z40" s="246"/>
      <c r="AA40" s="246"/>
      <c r="AB40" s="246"/>
      <c r="AC40" s="246"/>
      <c r="AD40" s="246"/>
      <c r="AE40" s="246"/>
      <c r="AF40" s="246"/>
      <c r="AG40" s="246"/>
      <c r="AH40" s="246"/>
      <c r="AI40" s="246"/>
      <c r="AJ40" s="246"/>
      <c r="AK40" s="246"/>
      <c r="AL40" s="246"/>
    </row>
    <row r="41" spans="1:38" s="237" customFormat="1" ht="14.45" x14ac:dyDescent="0.3">
      <c r="A41" s="244">
        <v>6</v>
      </c>
      <c r="B41" s="410" t="str">
        <f>IF(July!B41="","",July!B41)</f>
        <v/>
      </c>
      <c r="C41" s="410"/>
      <c r="D41" s="410"/>
      <c r="E41" s="410"/>
      <c r="F41" s="410"/>
      <c r="G41" s="410"/>
      <c r="H41" s="410"/>
      <c r="I41" s="410"/>
      <c r="J41" s="410"/>
      <c r="K41" s="410"/>
      <c r="L41" s="410"/>
      <c r="M41" s="245">
        <v>13</v>
      </c>
      <c r="N41" s="410" t="str">
        <f>IF(July!N41="","",July!N41)</f>
        <v/>
      </c>
      <c r="O41" s="410"/>
      <c r="P41" s="410"/>
      <c r="Q41" s="410"/>
      <c r="R41" s="410"/>
      <c r="S41" s="410"/>
      <c r="T41" s="410"/>
      <c r="U41" s="410"/>
      <c r="V41" s="410"/>
      <c r="W41" s="410"/>
      <c r="X41" s="410"/>
      <c r="Y41" s="410"/>
      <c r="Z41" s="246"/>
      <c r="AA41" s="246"/>
      <c r="AB41" s="246"/>
      <c r="AC41" s="246"/>
      <c r="AD41" s="246"/>
      <c r="AE41" s="246"/>
      <c r="AF41" s="246"/>
      <c r="AG41" s="246"/>
      <c r="AH41" s="246"/>
      <c r="AI41" s="246"/>
      <c r="AJ41" s="246"/>
      <c r="AK41" s="246"/>
      <c r="AL41" s="246"/>
    </row>
    <row r="42" spans="1:38" s="237" customFormat="1" ht="14.45" x14ac:dyDescent="0.3">
      <c r="A42" s="244">
        <v>7</v>
      </c>
      <c r="B42" s="410" t="str">
        <f>IF(July!B42="","",July!B42)</f>
        <v/>
      </c>
      <c r="C42" s="410"/>
      <c r="D42" s="410"/>
      <c r="E42" s="410"/>
      <c r="F42" s="410"/>
      <c r="G42" s="410"/>
      <c r="H42" s="410"/>
      <c r="I42" s="410"/>
      <c r="J42" s="410"/>
      <c r="K42" s="410"/>
      <c r="L42" s="410"/>
      <c r="M42" s="245">
        <v>14</v>
      </c>
      <c r="N42" s="410" t="str">
        <f>IF(July!N42="","",July!N42)</f>
        <v>Others</v>
      </c>
      <c r="O42" s="410"/>
      <c r="P42" s="410"/>
      <c r="Q42" s="410"/>
      <c r="R42" s="410"/>
      <c r="S42" s="410"/>
      <c r="T42" s="410"/>
      <c r="U42" s="410"/>
      <c r="V42" s="410"/>
      <c r="W42" s="410"/>
      <c r="X42" s="410"/>
      <c r="Y42" s="410"/>
      <c r="Z42" s="246"/>
      <c r="AA42" s="246"/>
      <c r="AB42" s="246"/>
      <c r="AC42" s="246"/>
      <c r="AD42" s="246"/>
      <c r="AE42" s="246"/>
      <c r="AF42" s="246"/>
      <c r="AG42" s="246"/>
      <c r="AH42" s="246"/>
      <c r="AI42" s="246"/>
      <c r="AJ42" s="246"/>
      <c r="AK42" s="246"/>
      <c r="AL42" s="246"/>
    </row>
    <row r="43" spans="1:38" s="237" customFormat="1" ht="15.6" x14ac:dyDescent="0.3">
      <c r="A43" s="246"/>
      <c r="B43" s="416" t="s">
        <v>12</v>
      </c>
      <c r="C43" s="416"/>
      <c r="D43" s="246"/>
      <c r="E43" s="246"/>
      <c r="F43" s="246"/>
      <c r="G43" s="246"/>
      <c r="H43" s="246"/>
      <c r="I43" s="246"/>
      <c r="J43" s="246"/>
      <c r="K43" s="246"/>
      <c r="L43" s="246"/>
      <c r="M43" s="246"/>
      <c r="N43" s="246"/>
      <c r="O43" s="246"/>
      <c r="P43" s="246"/>
      <c r="Q43" s="246"/>
      <c r="R43" s="246"/>
      <c r="S43" s="246"/>
      <c r="T43" s="246"/>
      <c r="U43" s="246"/>
      <c r="V43" s="246"/>
      <c r="W43" s="246"/>
      <c r="X43" s="246"/>
      <c r="Y43" s="246"/>
      <c r="Z43" s="246"/>
      <c r="AA43" s="246"/>
      <c r="AB43" s="246"/>
      <c r="AC43" s="246"/>
      <c r="AD43" s="246"/>
      <c r="AE43" s="246"/>
      <c r="AF43" s="246"/>
      <c r="AG43" s="246"/>
      <c r="AH43" s="246"/>
      <c r="AI43" s="246"/>
      <c r="AJ43" s="246"/>
      <c r="AK43" s="246"/>
      <c r="AL43" s="246"/>
    </row>
    <row r="44" spans="1:38" s="237" customFormat="1" ht="15.6" x14ac:dyDescent="0.3">
      <c r="A44" s="173"/>
      <c r="B44" s="187" t="s">
        <v>13</v>
      </c>
      <c r="C44" s="187"/>
      <c r="D44" s="187"/>
      <c r="E44" s="187"/>
      <c r="F44" s="187"/>
      <c r="G44" s="187"/>
      <c r="H44" s="187"/>
      <c r="I44" s="187"/>
      <c r="J44" s="187"/>
      <c r="K44" s="187"/>
      <c r="L44" s="187"/>
      <c r="M44" s="187"/>
      <c r="N44" s="187"/>
      <c r="O44" s="187"/>
      <c r="P44" s="187"/>
      <c r="Q44" s="187"/>
      <c r="R44" s="187"/>
      <c r="S44" s="187"/>
      <c r="T44" s="187"/>
      <c r="U44" s="187"/>
      <c r="V44" s="187"/>
      <c r="W44" s="187"/>
      <c r="X44" s="187"/>
      <c r="Y44" s="187"/>
      <c r="Z44" s="187"/>
      <c r="AA44" s="187"/>
      <c r="AB44" s="173"/>
      <c r="AC44" s="173"/>
      <c r="AD44" s="173"/>
      <c r="AE44" s="173"/>
      <c r="AF44" s="173"/>
      <c r="AG44" s="173"/>
      <c r="AH44" s="187"/>
      <c r="AI44" s="173"/>
      <c r="AJ44" s="173"/>
      <c r="AK44" s="173"/>
      <c r="AL44" s="173"/>
    </row>
    <row r="45" spans="1:38" ht="15.6" x14ac:dyDescent="0.3">
      <c r="B45" s="406" t="s">
        <v>14</v>
      </c>
      <c r="C45" s="406"/>
      <c r="D45" s="406"/>
      <c r="E45" s="380"/>
      <c r="F45" s="380"/>
      <c r="G45" s="380"/>
      <c r="H45" s="380"/>
      <c r="I45" s="381" t="s">
        <v>15</v>
      </c>
      <c r="J45" s="381"/>
      <c r="K45" s="380"/>
      <c r="L45" s="380"/>
      <c r="M45" s="380"/>
      <c r="N45" s="380"/>
      <c r="O45" s="406" t="s">
        <v>16</v>
      </c>
      <c r="P45" s="406"/>
      <c r="Q45" s="406"/>
      <c r="R45" s="406"/>
      <c r="S45" s="406"/>
      <c r="T45" s="406"/>
      <c r="U45" s="406"/>
      <c r="V45" s="406"/>
      <c r="W45" s="406"/>
      <c r="X45" s="406"/>
      <c r="Y45" s="118"/>
      <c r="Z45" s="118"/>
      <c r="AA45" s="118"/>
      <c r="AB45" s="119"/>
      <c r="AC45" s="119"/>
      <c r="AD45" s="119"/>
      <c r="AE45" s="119"/>
    </row>
    <row r="46" spans="1:38" s="237" customFormat="1" ht="15.6" x14ac:dyDescent="0.3">
      <c r="A46" s="173"/>
      <c r="B46" s="219"/>
      <c r="C46" s="219"/>
      <c r="D46" s="219"/>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296"/>
      <c r="AC46" s="296"/>
      <c r="AD46" s="296"/>
      <c r="AE46" s="296"/>
      <c r="AF46" s="173"/>
      <c r="AG46" s="173"/>
      <c r="AH46" s="187"/>
      <c r="AI46" s="173"/>
      <c r="AJ46" s="173"/>
      <c r="AK46" s="173"/>
      <c r="AL46" s="173"/>
    </row>
    <row r="47" spans="1:38" s="237" customFormat="1" ht="15.6" x14ac:dyDescent="0.3">
      <c r="A47" s="173"/>
      <c r="B47" s="221" t="str">
        <f>IFERROR(AH11/AH35,"")</f>
        <v/>
      </c>
      <c r="C47" s="219" t="s">
        <v>17</v>
      </c>
      <c r="D47" s="383" t="str">
        <f>CONCATENATE(B10,"-",B11)</f>
        <v xml:space="preserve"> -</v>
      </c>
      <c r="E47" s="383"/>
      <c r="F47" s="383"/>
      <c r="G47" s="383"/>
      <c r="H47" s="219"/>
      <c r="I47" s="384" t="str">
        <f>IFERROR(AH20/AH35,"")</f>
        <v/>
      </c>
      <c r="J47" s="384"/>
      <c r="K47" s="219" t="s">
        <v>17</v>
      </c>
      <c r="L47" s="387" t="str">
        <f>B19</f>
        <v xml:space="preserve"> </v>
      </c>
      <c r="M47" s="387"/>
      <c r="N47" s="387"/>
      <c r="O47" s="387"/>
      <c r="P47" s="219"/>
      <c r="Q47" s="384" t="str">
        <f>IFERROR(AH25/AH35,"")</f>
        <v/>
      </c>
      <c r="R47" s="384"/>
      <c r="S47" s="219" t="s">
        <v>17</v>
      </c>
      <c r="T47" s="387" t="str">
        <f>B24</f>
        <v xml:space="preserve"> </v>
      </c>
      <c r="U47" s="387"/>
      <c r="V47" s="387"/>
      <c r="W47" s="387"/>
      <c r="X47" s="219"/>
      <c r="Y47" s="388" t="str">
        <f>IFERROR(AH30/AH35,"")</f>
        <v/>
      </c>
      <c r="Z47" s="388"/>
      <c r="AA47" s="222" t="s">
        <v>17</v>
      </c>
      <c r="AB47" s="382" t="str">
        <f>B29</f>
        <v xml:space="preserve"> </v>
      </c>
      <c r="AC47" s="382"/>
      <c r="AD47" s="382"/>
      <c r="AE47" s="382"/>
      <c r="AF47" s="247"/>
      <c r="AG47" s="247"/>
      <c r="AH47" s="247"/>
      <c r="AI47" s="247"/>
      <c r="AJ47" s="173"/>
      <c r="AK47" s="173"/>
      <c r="AL47" s="173"/>
    </row>
    <row r="48" spans="1:38" s="237" customFormat="1" ht="15.6" x14ac:dyDescent="0.3">
      <c r="A48" s="173"/>
      <c r="B48" s="219"/>
      <c r="C48" s="219"/>
      <c r="D48" s="219"/>
      <c r="E48" s="226" t="s">
        <v>1</v>
      </c>
      <c r="F48" s="226"/>
      <c r="G48" s="226"/>
      <c r="H48" s="226"/>
      <c r="I48" s="219"/>
      <c r="J48" s="219"/>
      <c r="K48" s="219"/>
      <c r="L48" s="219"/>
      <c r="M48" s="226" t="s">
        <v>1</v>
      </c>
      <c r="N48" s="226"/>
      <c r="O48" s="226"/>
      <c r="P48" s="226"/>
      <c r="Q48" s="219"/>
      <c r="R48" s="219"/>
      <c r="S48" s="219"/>
      <c r="T48" s="219"/>
      <c r="U48" s="226" t="s">
        <v>1</v>
      </c>
      <c r="V48" s="226"/>
      <c r="W48" s="226"/>
      <c r="X48" s="226"/>
      <c r="Y48" s="222"/>
      <c r="Z48" s="222"/>
      <c r="AA48" s="222"/>
      <c r="AB48" s="222"/>
      <c r="AC48" s="224" t="s">
        <v>1</v>
      </c>
      <c r="AD48" s="219"/>
      <c r="AE48" s="222"/>
      <c r="AF48" s="248"/>
      <c r="AG48" s="248"/>
      <c r="AH48" s="187"/>
      <c r="AI48" s="247"/>
      <c r="AJ48" s="173"/>
      <c r="AK48" s="173"/>
      <c r="AL48" s="173"/>
    </row>
    <row r="49" spans="1:38" s="237" customFormat="1" ht="15.6" x14ac:dyDescent="0.3">
      <c r="A49" s="173"/>
      <c r="B49" s="221" t="str">
        <f>IFERROR(AH15/AH35,"")</f>
        <v/>
      </c>
      <c r="C49" s="219" t="s">
        <v>17</v>
      </c>
      <c r="D49" s="383" t="str">
        <f>CONCATENATE(B10,"-",B15)</f>
        <v xml:space="preserve"> - </v>
      </c>
      <c r="E49" s="383"/>
      <c r="F49" s="383"/>
      <c r="G49" s="383"/>
      <c r="H49" s="226"/>
      <c r="I49" s="384" t="str">
        <f>IFERROR(AH13/AH35,"")</f>
        <v/>
      </c>
      <c r="J49" s="384"/>
      <c r="K49" s="219" t="s">
        <v>17</v>
      </c>
      <c r="L49" s="383" t="str">
        <f>CONCATENATE(B10,"-",B13)</f>
        <v xml:space="preserve"> -</v>
      </c>
      <c r="M49" s="383"/>
      <c r="N49" s="383"/>
      <c r="O49" s="383"/>
      <c r="P49" s="226"/>
      <c r="Q49" s="385"/>
      <c r="R49" s="385"/>
      <c r="S49" s="225"/>
      <c r="T49" s="386"/>
      <c r="U49" s="386"/>
      <c r="V49" s="386"/>
      <c r="W49" s="386"/>
      <c r="X49" s="226"/>
      <c r="Y49" s="219"/>
      <c r="Z49" s="227"/>
      <c r="AA49" s="227"/>
      <c r="AB49" s="227"/>
      <c r="AC49" s="227"/>
      <c r="AD49" s="227"/>
      <c r="AE49" s="227"/>
      <c r="AF49" s="249"/>
      <c r="AG49" s="249"/>
      <c r="AH49" s="250"/>
      <c r="AI49" s="250"/>
      <c r="AJ49" s="173"/>
      <c r="AK49" s="173"/>
      <c r="AL49" s="173"/>
    </row>
    <row r="50" spans="1:38" s="237" customFormat="1" ht="16.149999999999999" thickBot="1" x14ac:dyDescent="0.35">
      <c r="A50" s="173"/>
      <c r="B50" s="220">
        <f>SUM(B47,B49,I49)</f>
        <v>0</v>
      </c>
      <c r="C50" s="219"/>
      <c r="D50" s="219"/>
      <c r="E50" s="226" t="s">
        <v>1</v>
      </c>
      <c r="F50" s="226"/>
      <c r="G50" s="226"/>
      <c r="H50" s="219"/>
      <c r="I50" s="219"/>
      <c r="J50" s="219"/>
      <c r="K50" s="219"/>
      <c r="L50" s="219"/>
      <c r="M50" s="226" t="s">
        <v>1</v>
      </c>
      <c r="N50" s="226"/>
      <c r="O50" s="226"/>
      <c r="P50" s="219"/>
      <c r="Q50" s="219"/>
      <c r="R50" s="219"/>
      <c r="S50" s="219"/>
      <c r="T50" s="219"/>
      <c r="U50" s="226"/>
      <c r="V50" s="226"/>
      <c r="W50" s="226"/>
      <c r="X50" s="219"/>
      <c r="Y50" s="219"/>
      <c r="Z50" s="219"/>
      <c r="AA50" s="219"/>
      <c r="AB50" s="219"/>
      <c r="AC50" s="219"/>
      <c r="AD50" s="219"/>
      <c r="AE50" s="219"/>
      <c r="AF50" s="173"/>
      <c r="AG50" s="173"/>
      <c r="AH50" s="187"/>
      <c r="AI50" s="173"/>
      <c r="AJ50" s="173"/>
      <c r="AK50" s="173"/>
      <c r="AL50" s="173"/>
    </row>
    <row r="51" spans="1:38" ht="28.5" customHeight="1" thickTop="1" x14ac:dyDescent="0.3">
      <c r="C51" s="373"/>
      <c r="D51" s="373"/>
      <c r="E51" s="373"/>
      <c r="F51" s="373"/>
      <c r="G51" s="373"/>
      <c r="H51" s="373"/>
      <c r="I51" s="373"/>
      <c r="J51" s="110" t="s">
        <v>22</v>
      </c>
      <c r="K51" s="374"/>
      <c r="L51" s="374"/>
      <c r="P51" s="373"/>
      <c r="Q51" s="373"/>
      <c r="R51" s="373"/>
      <c r="S51" s="373"/>
      <c r="T51" s="373"/>
      <c r="U51" s="373"/>
      <c r="V51" s="373"/>
      <c r="X51" s="374"/>
      <c r="Y51" s="374"/>
    </row>
    <row r="52" spans="1:38" s="237" customFormat="1" ht="14.45" x14ac:dyDescent="0.3">
      <c r="A52" s="187"/>
      <c r="B52" s="187"/>
      <c r="C52" s="417" t="s">
        <v>18</v>
      </c>
      <c r="D52" s="417"/>
      <c r="E52" s="417"/>
      <c r="F52" s="417"/>
      <c r="G52" s="417"/>
      <c r="H52" s="417"/>
      <c r="I52" s="417"/>
      <c r="J52" s="187"/>
      <c r="K52" s="418" t="s">
        <v>19</v>
      </c>
      <c r="L52" s="418"/>
      <c r="M52" s="187"/>
      <c r="N52" s="187"/>
      <c r="O52" s="187"/>
      <c r="P52" s="417" t="s">
        <v>21</v>
      </c>
      <c r="Q52" s="417"/>
      <c r="R52" s="417"/>
      <c r="S52" s="417"/>
      <c r="T52" s="417"/>
      <c r="U52" s="417"/>
      <c r="V52" s="417"/>
      <c r="W52" s="187"/>
      <c r="X52" s="418" t="s">
        <v>19</v>
      </c>
      <c r="Y52" s="418"/>
      <c r="Z52" s="187"/>
      <c r="AA52" s="187"/>
      <c r="AB52" s="187"/>
      <c r="AC52" s="187"/>
      <c r="AD52" s="187"/>
      <c r="AE52" s="187"/>
      <c r="AF52" s="187"/>
      <c r="AG52" s="187"/>
      <c r="AH52" s="187"/>
      <c r="AI52" s="187"/>
      <c r="AJ52" s="187"/>
      <c r="AK52" s="187"/>
      <c r="AL52" s="187"/>
    </row>
    <row r="53" spans="1:38" s="237" customFormat="1" ht="14.45" x14ac:dyDescent="0.3">
      <c r="A53" s="187"/>
      <c r="B53" s="187"/>
      <c r="C53" s="256"/>
      <c r="D53" s="256"/>
      <c r="E53" s="256"/>
      <c r="F53" s="256"/>
      <c r="G53" s="256"/>
      <c r="H53" s="256"/>
      <c r="I53" s="256"/>
      <c r="J53" s="187"/>
      <c r="K53" s="257"/>
      <c r="L53" s="257"/>
      <c r="M53" s="187"/>
      <c r="N53" s="187"/>
      <c r="O53" s="187"/>
      <c r="P53" s="256"/>
      <c r="Q53" s="256"/>
      <c r="R53" s="256"/>
      <c r="S53" s="256"/>
      <c r="T53" s="256"/>
      <c r="U53" s="256"/>
      <c r="V53" s="256"/>
      <c r="W53" s="187"/>
      <c r="X53" s="257"/>
      <c r="Y53" s="257"/>
      <c r="Z53" s="187"/>
      <c r="AA53" s="187"/>
      <c r="AB53" s="187"/>
      <c r="AC53" s="187"/>
      <c r="AD53" s="187"/>
      <c r="AE53" s="187"/>
      <c r="AF53" s="187"/>
      <c r="AG53" s="187"/>
      <c r="AH53" s="187"/>
      <c r="AI53" s="187"/>
      <c r="AJ53" s="187"/>
      <c r="AK53" s="187"/>
      <c r="AL53" s="187"/>
    </row>
    <row r="54" spans="1:38" s="237" customFormat="1" ht="15" x14ac:dyDescent="0.25">
      <c r="A54" s="187"/>
      <c r="B54" s="187"/>
      <c r="C54" s="251" t="s">
        <v>35</v>
      </c>
      <c r="D54" s="252"/>
      <c r="E54" s="252"/>
      <c r="F54" s="252"/>
      <c r="G54" s="252"/>
      <c r="H54" s="252"/>
      <c r="I54" s="252"/>
      <c r="J54" s="253" t="s">
        <v>38</v>
      </c>
      <c r="K54" s="253" t="s">
        <v>36</v>
      </c>
      <c r="L54" s="253" t="s">
        <v>37</v>
      </c>
      <c r="M54" s="253" t="s">
        <v>39</v>
      </c>
      <c r="N54" s="253" t="s">
        <v>40</v>
      </c>
      <c r="O54" s="254" t="s">
        <v>41</v>
      </c>
      <c r="P54" s="254" t="s">
        <v>42</v>
      </c>
      <c r="Q54" s="254" t="s">
        <v>43</v>
      </c>
      <c r="R54" s="254" t="s">
        <v>44</v>
      </c>
      <c r="S54" s="254" t="s">
        <v>45</v>
      </c>
      <c r="T54" s="252"/>
      <c r="U54" s="255" t="s">
        <v>17</v>
      </c>
      <c r="V54" s="256"/>
      <c r="W54" s="187"/>
      <c r="X54" s="187"/>
      <c r="Y54" s="187"/>
      <c r="Z54" s="187"/>
      <c r="AA54" s="187"/>
      <c r="AB54" s="187"/>
      <c r="AC54" s="187"/>
      <c r="AD54" s="187"/>
      <c r="AE54" s="187"/>
      <c r="AF54" s="187"/>
      <c r="AG54" s="187"/>
      <c r="AH54" s="187"/>
      <c r="AI54" s="187"/>
      <c r="AJ54" s="228" t="s">
        <v>55</v>
      </c>
      <c r="AK54" s="257"/>
      <c r="AL54" s="187"/>
    </row>
    <row r="55" spans="1:38" s="237" customFormat="1" ht="15" x14ac:dyDescent="0.25">
      <c r="A55" s="187"/>
      <c r="B55" s="187"/>
      <c r="C55" s="411" t="str">
        <f>IF(July!C55="","",July!C55)</f>
        <v/>
      </c>
      <c r="D55" s="412"/>
      <c r="E55" s="412"/>
      <c r="F55" s="412"/>
      <c r="G55" s="412"/>
      <c r="H55" s="412"/>
      <c r="I55" s="412"/>
      <c r="J55" s="258">
        <f>July!J55</f>
        <v>0</v>
      </c>
      <c r="K55" s="259">
        <f>July!K55</f>
        <v>0</v>
      </c>
      <c r="L55" s="260">
        <f>July!L55</f>
        <v>0</v>
      </c>
      <c r="M55" s="260">
        <f>July!M55</f>
        <v>0</v>
      </c>
      <c r="N55" s="260">
        <f>July!N55</f>
        <v>0</v>
      </c>
      <c r="O55" s="260">
        <f>July!O55</f>
        <v>0</v>
      </c>
      <c r="P55" s="260">
        <f>July!P55</f>
        <v>0</v>
      </c>
      <c r="Q55" s="259">
        <f>July!Q55</f>
        <v>0</v>
      </c>
      <c r="R55" s="259">
        <f>July!R55</f>
        <v>0</v>
      </c>
      <c r="S55" s="259">
        <f>July!S55</f>
        <v>0</v>
      </c>
      <c r="T55" s="261"/>
      <c r="U55" s="262">
        <f>July!U55</f>
        <v>0</v>
      </c>
      <c r="V55" s="256"/>
      <c r="W55" s="187"/>
      <c r="X55" s="187"/>
      <c r="Y55" s="187"/>
      <c r="Z55" s="187"/>
      <c r="AA55" s="187"/>
      <c r="AB55" s="187"/>
      <c r="AC55" s="187"/>
      <c r="AD55" s="187"/>
      <c r="AE55" s="187"/>
      <c r="AF55" s="187"/>
      <c r="AG55" s="187"/>
      <c r="AH55" s="187"/>
      <c r="AI55" s="187"/>
      <c r="AJ55" s="229">
        <f>B50-(U55+U56+U57)</f>
        <v>0</v>
      </c>
      <c r="AK55" s="257"/>
      <c r="AL55" s="263"/>
    </row>
    <row r="56" spans="1:38" s="237" customFormat="1" ht="15" x14ac:dyDescent="0.25">
      <c r="A56" s="187"/>
      <c r="B56" s="187"/>
      <c r="C56" s="411" t="str">
        <f>IF(July!C56="","",July!C56)</f>
        <v/>
      </c>
      <c r="D56" s="412"/>
      <c r="E56" s="412"/>
      <c r="F56" s="412"/>
      <c r="G56" s="412"/>
      <c r="H56" s="412"/>
      <c r="I56" s="412"/>
      <c r="J56" s="264">
        <f>July!J56</f>
        <v>0</v>
      </c>
      <c r="K56" s="265" t="str">
        <f>July!K56</f>
        <v xml:space="preserve"> </v>
      </c>
      <c r="L56" s="264" t="str">
        <f>July!L56</f>
        <v xml:space="preserve"> </v>
      </c>
      <c r="M56" s="264" t="str">
        <f>July!M56</f>
        <v xml:space="preserve"> </v>
      </c>
      <c r="N56" s="264" t="str">
        <f>July!N56</f>
        <v xml:space="preserve"> </v>
      </c>
      <c r="O56" s="264" t="str">
        <f>July!O56</f>
        <v xml:space="preserve"> </v>
      </c>
      <c r="P56" s="264" t="str">
        <f>July!P56</f>
        <v xml:space="preserve"> </v>
      </c>
      <c r="Q56" s="265" t="str">
        <f>July!Q56</f>
        <v xml:space="preserve"> </v>
      </c>
      <c r="R56" s="265" t="str">
        <f>July!R56</f>
        <v xml:space="preserve"> </v>
      </c>
      <c r="S56" s="265" t="str">
        <f>July!S56</f>
        <v xml:space="preserve"> </v>
      </c>
      <c r="T56" s="261"/>
      <c r="U56" s="266">
        <f>July!U56</f>
        <v>0</v>
      </c>
      <c r="V56" s="256"/>
      <c r="W56" s="187"/>
      <c r="X56" s="187"/>
      <c r="Y56" s="187"/>
      <c r="Z56" s="187"/>
      <c r="AA56" s="187"/>
      <c r="AB56" s="187"/>
      <c r="AC56" s="187"/>
      <c r="AD56" s="187"/>
      <c r="AE56" s="187"/>
      <c r="AF56" s="187"/>
      <c r="AG56" s="187"/>
      <c r="AH56" s="187"/>
      <c r="AI56" s="187"/>
      <c r="AJ56" s="229"/>
      <c r="AK56" s="257"/>
      <c r="AL56" s="263"/>
    </row>
    <row r="57" spans="1:38" s="237" customFormat="1" ht="15" x14ac:dyDescent="0.25">
      <c r="A57" s="187"/>
      <c r="B57" s="187"/>
      <c r="C57" s="411" t="str">
        <f>IF(July!C57="","",July!C57)</f>
        <v xml:space="preserve"> </v>
      </c>
      <c r="D57" s="412"/>
      <c r="E57" s="412"/>
      <c r="F57" s="412"/>
      <c r="G57" s="412"/>
      <c r="H57" s="412"/>
      <c r="I57" s="412"/>
      <c r="J57" s="267">
        <f>July!J57</f>
        <v>0</v>
      </c>
      <c r="K57" s="265">
        <f>July!K57</f>
        <v>0</v>
      </c>
      <c r="L57" s="264">
        <f>July!L57</f>
        <v>0</v>
      </c>
      <c r="M57" s="264">
        <f>July!M57</f>
        <v>0</v>
      </c>
      <c r="N57" s="264">
        <f>July!N57</f>
        <v>0</v>
      </c>
      <c r="O57" s="268">
        <f>July!O57</f>
        <v>0</v>
      </c>
      <c r="P57" s="268">
        <f>July!P57</f>
        <v>0</v>
      </c>
      <c r="Q57" s="267">
        <f>July!Q57</f>
        <v>0</v>
      </c>
      <c r="R57" s="267">
        <f>July!R57</f>
        <v>0</v>
      </c>
      <c r="S57" s="267">
        <f>July!S57</f>
        <v>0</v>
      </c>
      <c r="T57" s="261"/>
      <c r="U57" s="266">
        <f>July!U57</f>
        <v>0</v>
      </c>
      <c r="V57" s="256"/>
      <c r="W57" s="269" t="s">
        <v>22</v>
      </c>
      <c r="X57" s="187"/>
      <c r="Y57" s="187"/>
      <c r="Z57" s="187"/>
      <c r="AA57" s="187"/>
      <c r="AB57" s="187"/>
      <c r="AC57" s="187"/>
      <c r="AD57" s="187"/>
      <c r="AE57" s="187"/>
      <c r="AF57" s="187"/>
      <c r="AG57" s="187"/>
      <c r="AH57" s="187"/>
      <c r="AI57" s="187"/>
      <c r="AJ57" s="229"/>
      <c r="AK57" s="257"/>
      <c r="AL57" s="263"/>
    </row>
    <row r="58" spans="1:38" s="237" customFormat="1" ht="15" x14ac:dyDescent="0.25">
      <c r="A58" s="187"/>
      <c r="B58" s="187"/>
      <c r="C58" s="411" t="str">
        <f>IF(July!C58="","",July!C58)</f>
        <v xml:space="preserve"> </v>
      </c>
      <c r="D58" s="412"/>
      <c r="E58" s="412"/>
      <c r="F58" s="412"/>
      <c r="G58" s="412"/>
      <c r="H58" s="412"/>
      <c r="I58" s="412"/>
      <c r="J58" s="268">
        <f>July!J58</f>
        <v>0</v>
      </c>
      <c r="K58" s="268">
        <f>July!K58</f>
        <v>0</v>
      </c>
      <c r="L58" s="268">
        <f>July!L57</f>
        <v>0</v>
      </c>
      <c r="M58" s="268">
        <f>July!M58</f>
        <v>0</v>
      </c>
      <c r="N58" s="268">
        <f>July!N58</f>
        <v>0</v>
      </c>
      <c r="O58" s="268">
        <f>July!O58</f>
        <v>0</v>
      </c>
      <c r="P58" s="267">
        <f>July!P58</f>
        <v>0</v>
      </c>
      <c r="Q58" s="267">
        <f>July!Q58</f>
        <v>0</v>
      </c>
      <c r="R58" s="267">
        <f>July!R58</f>
        <v>0</v>
      </c>
      <c r="S58" s="267">
        <f>July!S58</f>
        <v>0</v>
      </c>
      <c r="T58" s="261"/>
      <c r="U58" s="266">
        <f>July!U58</f>
        <v>0</v>
      </c>
      <c r="V58" s="256"/>
      <c r="W58" s="187"/>
      <c r="X58" s="187"/>
      <c r="Y58" s="187"/>
      <c r="Z58" s="187"/>
      <c r="AA58" s="187"/>
      <c r="AB58" s="187"/>
      <c r="AC58" s="187"/>
      <c r="AD58" s="187"/>
      <c r="AE58" s="187"/>
      <c r="AF58" s="187"/>
      <c r="AG58" s="187"/>
      <c r="AH58" s="187"/>
      <c r="AI58" s="187"/>
      <c r="AJ58" s="229" t="str">
        <f>IFERROR(I47-U58,"")</f>
        <v/>
      </c>
      <c r="AK58" s="257"/>
      <c r="AL58" s="263"/>
    </row>
    <row r="59" spans="1:38" s="237" customFormat="1" ht="15" x14ac:dyDescent="0.25">
      <c r="A59" s="187"/>
      <c r="B59" s="187"/>
      <c r="C59" s="411" t="str">
        <f>IF(July!C59="","",July!C59)</f>
        <v xml:space="preserve"> </v>
      </c>
      <c r="D59" s="412"/>
      <c r="E59" s="412"/>
      <c r="F59" s="412"/>
      <c r="G59" s="412"/>
      <c r="H59" s="412"/>
      <c r="I59" s="412"/>
      <c r="J59" s="268">
        <f>July!J59</f>
        <v>0</v>
      </c>
      <c r="K59" s="268">
        <f>July!K59</f>
        <v>0</v>
      </c>
      <c r="L59" s="268">
        <f>July!L59</f>
        <v>0</v>
      </c>
      <c r="M59" s="268">
        <f>July!M59</f>
        <v>0</v>
      </c>
      <c r="N59" s="268">
        <f>July!N59</f>
        <v>0</v>
      </c>
      <c r="O59" s="268">
        <f>July!O59</f>
        <v>0</v>
      </c>
      <c r="P59" s="267">
        <f>July!P59</f>
        <v>0</v>
      </c>
      <c r="Q59" s="267">
        <f>July!Q59</f>
        <v>0</v>
      </c>
      <c r="R59" s="267">
        <f>July!R59</f>
        <v>0</v>
      </c>
      <c r="S59" s="267">
        <f>July!S59</f>
        <v>0</v>
      </c>
      <c r="T59" s="261"/>
      <c r="U59" s="266">
        <f>July!U59</f>
        <v>0</v>
      </c>
      <c r="V59" s="256"/>
      <c r="W59" s="187"/>
      <c r="X59" s="187"/>
      <c r="Y59" s="187"/>
      <c r="Z59" s="187"/>
      <c r="AA59" s="187"/>
      <c r="AB59" s="187"/>
      <c r="AC59" s="187"/>
      <c r="AD59" s="187"/>
      <c r="AE59" s="187"/>
      <c r="AF59" s="187"/>
      <c r="AG59" s="187"/>
      <c r="AH59" s="187"/>
      <c r="AI59" s="187"/>
      <c r="AJ59" s="229">
        <f t="shared" ref="AJ59:AJ60" si="1">IFERROR(I48-U59,"")</f>
        <v>0</v>
      </c>
      <c r="AK59" s="257"/>
      <c r="AL59" s="263"/>
    </row>
    <row r="60" spans="1:38" s="237" customFormat="1" ht="15" x14ac:dyDescent="0.25">
      <c r="A60" s="187"/>
      <c r="B60" s="187"/>
      <c r="C60" s="411" t="str">
        <f>IF(July!C60="","",July!C60)</f>
        <v xml:space="preserve"> </v>
      </c>
      <c r="D60" s="412"/>
      <c r="E60" s="412"/>
      <c r="F60" s="412"/>
      <c r="G60" s="412"/>
      <c r="H60" s="412"/>
      <c r="I60" s="412"/>
      <c r="J60" s="268">
        <f>July!J60</f>
        <v>0</v>
      </c>
      <c r="K60" s="268">
        <f>July!K60</f>
        <v>0</v>
      </c>
      <c r="L60" s="268">
        <f>July!L60</f>
        <v>0</v>
      </c>
      <c r="M60" s="268">
        <f>July!M60</f>
        <v>0</v>
      </c>
      <c r="N60" s="268">
        <f>July!N60</f>
        <v>0</v>
      </c>
      <c r="O60" s="268">
        <f>July!O60</f>
        <v>0</v>
      </c>
      <c r="P60" s="267">
        <f>July!P60</f>
        <v>0</v>
      </c>
      <c r="Q60" s="267">
        <f>July!Q60</f>
        <v>0</v>
      </c>
      <c r="R60" s="267">
        <f>July!R60</f>
        <v>0</v>
      </c>
      <c r="S60" s="267">
        <f>July!S60</f>
        <v>0</v>
      </c>
      <c r="T60" s="261"/>
      <c r="U60" s="266">
        <f>July!U60</f>
        <v>0</v>
      </c>
      <c r="V60" s="256"/>
      <c r="W60" s="187"/>
      <c r="X60" s="187"/>
      <c r="Y60" s="187"/>
      <c r="Z60" s="187"/>
      <c r="AA60" s="187"/>
      <c r="AB60" s="187"/>
      <c r="AC60" s="187"/>
      <c r="AD60" s="187"/>
      <c r="AE60" s="187"/>
      <c r="AF60" s="187"/>
      <c r="AG60" s="187"/>
      <c r="AH60" s="187"/>
      <c r="AI60" s="187"/>
      <c r="AJ60" s="229" t="str">
        <f t="shared" si="1"/>
        <v/>
      </c>
      <c r="AK60" s="257"/>
      <c r="AL60" s="263"/>
    </row>
    <row r="61" spans="1:38" s="237" customFormat="1" ht="15" x14ac:dyDescent="0.25">
      <c r="A61" s="187"/>
      <c r="B61" s="187"/>
      <c r="C61" s="270"/>
      <c r="D61" s="271"/>
      <c r="E61" s="271"/>
      <c r="F61" s="271"/>
      <c r="G61" s="271"/>
      <c r="H61" s="271"/>
      <c r="I61" s="271"/>
      <c r="J61" s="272"/>
      <c r="K61" s="273"/>
      <c r="L61" s="273"/>
      <c r="M61" s="272"/>
      <c r="N61" s="272"/>
      <c r="O61" s="272"/>
      <c r="P61" s="271"/>
      <c r="Q61" s="271"/>
      <c r="R61" s="271"/>
      <c r="S61" s="271" t="s">
        <v>49</v>
      </c>
      <c r="T61" s="271"/>
      <c r="U61" s="274">
        <f>SUM(U55:U60)</f>
        <v>0</v>
      </c>
      <c r="V61" s="275"/>
      <c r="W61" s="187"/>
      <c r="X61" s="187"/>
      <c r="Y61" s="187"/>
      <c r="Z61" s="187"/>
      <c r="AA61" s="187"/>
      <c r="AB61" s="187"/>
      <c r="AC61" s="187"/>
      <c r="AD61" s="187"/>
      <c r="AE61" s="187"/>
      <c r="AF61" s="187"/>
      <c r="AG61" s="187"/>
      <c r="AH61" s="187"/>
      <c r="AI61" s="187"/>
      <c r="AJ61" s="230">
        <f>SUM(AJ55:AJ60)</f>
        <v>0</v>
      </c>
      <c r="AK61" s="276"/>
      <c r="AL61" s="277"/>
    </row>
    <row r="62" spans="1:38" s="237" customFormat="1" ht="15" x14ac:dyDescent="0.25">
      <c r="A62" s="187"/>
      <c r="B62" s="187"/>
      <c r="C62" s="256"/>
      <c r="D62" s="256"/>
      <c r="E62" s="256"/>
      <c r="F62" s="256"/>
      <c r="G62" s="256"/>
      <c r="H62" s="256"/>
      <c r="I62" s="256"/>
      <c r="J62" s="187"/>
      <c r="K62" s="257"/>
      <c r="L62" s="257"/>
      <c r="M62" s="187"/>
      <c r="N62" s="187"/>
      <c r="O62" s="187"/>
      <c r="P62" s="256"/>
      <c r="Q62" s="256"/>
      <c r="R62" s="256"/>
      <c r="S62" s="256"/>
      <c r="T62" s="256"/>
      <c r="U62" s="277"/>
      <c r="V62" s="275"/>
      <c r="W62" s="187"/>
      <c r="X62" s="187"/>
      <c r="Y62" s="187"/>
      <c r="Z62" s="187"/>
      <c r="AA62" s="187"/>
      <c r="AB62" s="187"/>
      <c r="AC62" s="187"/>
      <c r="AD62" s="187"/>
      <c r="AE62" s="187"/>
      <c r="AF62" s="187"/>
      <c r="AG62" s="187"/>
      <c r="AH62" s="187"/>
      <c r="AI62" s="187"/>
      <c r="AJ62" s="230"/>
      <c r="AK62" s="276"/>
      <c r="AL62" s="277"/>
    </row>
    <row r="63" spans="1:38" s="237" customFormat="1" ht="15" x14ac:dyDescent="0.25">
      <c r="A63" s="187"/>
      <c r="B63" s="187"/>
      <c r="C63" s="256"/>
      <c r="D63" s="256"/>
      <c r="E63" s="256"/>
      <c r="F63" s="256"/>
      <c r="G63" s="256"/>
      <c r="H63" s="256"/>
      <c r="I63" s="256"/>
      <c r="J63" s="187"/>
      <c r="K63" s="257"/>
      <c r="L63" s="257"/>
      <c r="M63" s="187"/>
      <c r="N63" s="187"/>
      <c r="O63" s="187"/>
      <c r="P63" s="256"/>
      <c r="Q63" s="256"/>
      <c r="R63" s="256"/>
      <c r="S63" s="256"/>
      <c r="T63" s="256"/>
      <c r="U63" s="277"/>
      <c r="V63" s="275"/>
      <c r="W63" s="187"/>
      <c r="X63" s="187"/>
      <c r="Y63" s="187"/>
      <c r="Z63" s="187"/>
      <c r="AA63" s="187"/>
      <c r="AB63" s="187"/>
      <c r="AC63" s="187"/>
      <c r="AD63" s="187"/>
      <c r="AE63" s="187"/>
      <c r="AF63" s="187"/>
      <c r="AG63" s="187"/>
      <c r="AH63" s="187"/>
      <c r="AI63" s="187"/>
      <c r="AJ63" s="230"/>
      <c r="AK63" s="276"/>
      <c r="AL63" s="277"/>
    </row>
    <row r="64" spans="1:38" s="237" customFormat="1" ht="15" x14ac:dyDescent="0.25">
      <c r="A64" s="187"/>
      <c r="B64" s="187"/>
      <c r="C64" s="256"/>
      <c r="D64" s="256"/>
      <c r="E64" s="256"/>
      <c r="F64" s="256"/>
      <c r="G64" s="256"/>
      <c r="H64" s="256"/>
      <c r="I64" s="256"/>
      <c r="J64" s="187"/>
      <c r="K64" s="257"/>
      <c r="L64" s="257"/>
      <c r="M64" s="187"/>
      <c r="N64" s="187"/>
      <c r="O64" s="187"/>
      <c r="P64" s="256"/>
      <c r="Q64" s="256"/>
      <c r="R64" s="256"/>
      <c r="S64" s="256"/>
      <c r="T64" s="256"/>
      <c r="U64" s="277"/>
      <c r="V64" s="275"/>
      <c r="W64" s="187"/>
      <c r="X64" s="187"/>
      <c r="Y64" s="187"/>
      <c r="Z64" s="187"/>
      <c r="AA64" s="187"/>
      <c r="AB64" s="187"/>
      <c r="AC64" s="187"/>
      <c r="AD64" s="187"/>
      <c r="AE64" s="187"/>
      <c r="AF64" s="187"/>
      <c r="AG64" s="187"/>
      <c r="AH64" s="187"/>
      <c r="AI64" s="187"/>
      <c r="AJ64" s="230"/>
      <c r="AK64" s="276"/>
      <c r="AL64" s="277"/>
    </row>
    <row r="65" spans="1:38" s="237" customFormat="1" x14ac:dyDescent="0.25">
      <c r="A65" s="173"/>
      <c r="B65" s="173"/>
      <c r="C65" s="173"/>
      <c r="D65" s="173"/>
      <c r="E65" s="173"/>
      <c r="F65" s="173"/>
      <c r="G65" s="173"/>
      <c r="H65" s="173"/>
      <c r="I65" s="173"/>
      <c r="J65" s="173"/>
      <c r="K65" s="173"/>
      <c r="L65" s="173"/>
      <c r="M65" s="173"/>
      <c r="N65" s="173"/>
      <c r="O65" s="173"/>
      <c r="P65" s="173"/>
      <c r="Q65" s="173"/>
      <c r="R65" s="173"/>
      <c r="S65" s="173"/>
      <c r="T65" s="173"/>
      <c r="U65" s="173"/>
      <c r="V65" s="173"/>
      <c r="W65" s="173"/>
      <c r="X65" s="173"/>
      <c r="Y65" s="173"/>
      <c r="Z65" s="173"/>
      <c r="AA65" s="173"/>
      <c r="AB65" s="173"/>
      <c r="AC65" s="173"/>
      <c r="AD65" s="173"/>
      <c r="AE65" s="173"/>
      <c r="AF65" s="173"/>
      <c r="AG65" s="173"/>
      <c r="AH65" s="187"/>
      <c r="AI65" s="173"/>
      <c r="AJ65" s="173"/>
      <c r="AK65" s="173"/>
      <c r="AL65" s="173"/>
    </row>
    <row r="66" spans="1:38" s="237" customFormat="1" x14ac:dyDescent="0.25">
      <c r="A66" s="173"/>
      <c r="B66" s="173"/>
      <c r="C66" s="173"/>
      <c r="D66" s="173"/>
      <c r="E66" s="173"/>
      <c r="F66" s="173"/>
      <c r="G66" s="173"/>
      <c r="H66" s="173"/>
      <c r="I66" s="173"/>
      <c r="J66" s="173"/>
      <c r="K66" s="173"/>
      <c r="L66" s="173"/>
      <c r="M66" s="173"/>
      <c r="N66" s="173"/>
      <c r="O66" s="173"/>
      <c r="P66" s="173"/>
      <c r="Q66" s="173"/>
      <c r="R66" s="173"/>
      <c r="S66" s="173"/>
      <c r="T66" s="173"/>
      <c r="U66" s="173"/>
      <c r="V66" s="173"/>
      <c r="W66" s="173"/>
      <c r="X66" s="173"/>
      <c r="Y66" s="173"/>
      <c r="Z66" s="173"/>
      <c r="AA66" s="173"/>
      <c r="AB66" s="173"/>
      <c r="AC66" s="173"/>
      <c r="AD66" s="173"/>
      <c r="AE66" s="173"/>
      <c r="AF66" s="173"/>
      <c r="AG66" s="173"/>
      <c r="AH66" s="187"/>
      <c r="AI66" s="173"/>
      <c r="AJ66" s="173"/>
      <c r="AK66" s="173"/>
      <c r="AL66" s="173"/>
    </row>
    <row r="67" spans="1:38" s="237" customFormat="1" ht="16.5" thickBot="1" x14ac:dyDescent="0.3">
      <c r="A67" s="173"/>
      <c r="B67" s="278" t="s">
        <v>53</v>
      </c>
      <c r="C67" s="413" t="str">
        <f>IF(July!C67="","",July!C67)</f>
        <v/>
      </c>
      <c r="D67" s="413"/>
      <c r="E67" s="413"/>
      <c r="F67" s="413"/>
      <c r="G67" s="413"/>
      <c r="H67" s="413"/>
      <c r="I67" s="173"/>
      <c r="J67" s="173"/>
      <c r="K67" s="173"/>
      <c r="L67" s="173"/>
      <c r="M67" s="173"/>
      <c r="N67" s="173"/>
      <c r="O67" s="173"/>
      <c r="P67" s="173"/>
      <c r="Q67" s="278" t="s">
        <v>51</v>
      </c>
      <c r="R67" s="413" t="str">
        <f>IF(July!R67="","",July!R67)</f>
        <v/>
      </c>
      <c r="S67" s="413"/>
      <c r="T67" s="413"/>
      <c r="U67" s="413"/>
      <c r="V67" s="413"/>
      <c r="W67" s="413"/>
      <c r="X67" s="173"/>
      <c r="Y67" s="173"/>
      <c r="Z67" s="173"/>
      <c r="AA67" s="173"/>
      <c r="AB67" s="173"/>
      <c r="AC67" s="173"/>
      <c r="AD67" s="173"/>
      <c r="AE67" s="173"/>
      <c r="AF67" s="173"/>
      <c r="AG67" s="173"/>
      <c r="AH67" s="187"/>
      <c r="AI67" s="173"/>
      <c r="AJ67" s="173"/>
      <c r="AK67" s="173"/>
      <c r="AL67" s="173"/>
    </row>
    <row r="68" spans="1:38" s="237" customFormat="1" ht="16.5" thickBot="1" x14ac:dyDescent="0.3">
      <c r="A68" s="279"/>
      <c r="B68" s="280" t="s">
        <v>54</v>
      </c>
      <c r="C68" s="413" t="str">
        <f>IF(July!C68="","",July!C68)</f>
        <v/>
      </c>
      <c r="D68" s="413"/>
      <c r="E68" s="413"/>
      <c r="F68" s="413"/>
      <c r="G68" s="413"/>
      <c r="H68" s="413"/>
      <c r="I68" s="173"/>
      <c r="J68" s="173"/>
      <c r="K68" s="173"/>
      <c r="L68" s="173"/>
      <c r="M68" s="173"/>
      <c r="N68" s="173"/>
      <c r="O68" s="173"/>
      <c r="P68" s="173"/>
      <c r="Q68" s="278" t="s">
        <v>52</v>
      </c>
      <c r="R68" s="413" t="str">
        <f>IF(July!R68="","",July!R68)</f>
        <v/>
      </c>
      <c r="S68" s="413"/>
      <c r="T68" s="413"/>
      <c r="U68" s="413"/>
      <c r="V68" s="413"/>
      <c r="W68" s="413"/>
      <c r="X68" s="173"/>
      <c r="Y68" s="173"/>
      <c r="Z68" s="173"/>
      <c r="AA68" s="173"/>
      <c r="AB68" s="173"/>
      <c r="AC68" s="173"/>
      <c r="AD68" s="173"/>
      <c r="AE68" s="173"/>
      <c r="AF68" s="173"/>
      <c r="AG68" s="173"/>
      <c r="AH68" s="187"/>
      <c r="AI68" s="173"/>
      <c r="AJ68" s="173"/>
      <c r="AK68" s="173"/>
      <c r="AL68" s="173"/>
    </row>
    <row r="69" spans="1:38" s="237" customFormat="1" ht="16.5" thickBot="1" x14ac:dyDescent="0.3">
      <c r="A69" s="173"/>
      <c r="B69" s="187" t="s">
        <v>7</v>
      </c>
      <c r="C69" s="363">
        <v>42035</v>
      </c>
      <c r="D69" s="363"/>
      <c r="E69" s="363"/>
      <c r="F69" s="363"/>
      <c r="G69" s="363"/>
      <c r="H69" s="363"/>
      <c r="I69" s="173"/>
      <c r="J69" s="173"/>
      <c r="K69" s="173"/>
      <c r="L69" s="173"/>
      <c r="M69" s="173"/>
      <c r="N69" s="173"/>
      <c r="O69" s="173"/>
      <c r="P69" s="173"/>
      <c r="Q69" s="302" t="s">
        <v>59</v>
      </c>
      <c r="R69" s="413" t="str">
        <f>IF(July!R69="","",July!R69)</f>
        <v/>
      </c>
      <c r="S69" s="413"/>
      <c r="T69" s="413"/>
      <c r="U69" s="413"/>
      <c r="V69" s="413"/>
      <c r="W69" s="413"/>
      <c r="X69" s="173"/>
      <c r="Y69" s="173"/>
      <c r="Z69" s="173"/>
      <c r="AA69" s="173"/>
      <c r="AB69" s="173"/>
      <c r="AC69" s="173"/>
      <c r="AD69" s="173"/>
      <c r="AE69" s="173"/>
      <c r="AF69" s="173"/>
      <c r="AG69" s="173"/>
      <c r="AH69" s="187"/>
      <c r="AI69" s="173"/>
      <c r="AJ69" s="173"/>
      <c r="AK69" s="173"/>
      <c r="AL69" s="173"/>
    </row>
    <row r="70" spans="1:38" s="237" customFormat="1" ht="5.25" customHeight="1" x14ac:dyDescent="0.25">
      <c r="A70" s="173"/>
      <c r="B70" s="173"/>
      <c r="C70" s="173"/>
      <c r="D70" s="173"/>
      <c r="E70" s="173"/>
      <c r="F70" s="173"/>
      <c r="G70" s="173"/>
      <c r="H70" s="173"/>
      <c r="I70" s="173"/>
      <c r="J70" s="173"/>
      <c r="K70" s="173"/>
      <c r="L70" s="173"/>
      <c r="M70" s="173"/>
      <c r="N70" s="173"/>
      <c r="O70" s="173"/>
      <c r="P70" s="173"/>
      <c r="Q70" s="173"/>
      <c r="R70" s="173"/>
      <c r="S70" s="173"/>
      <c r="T70" s="173"/>
      <c r="U70" s="173"/>
      <c r="V70" s="173"/>
      <c r="W70" s="173"/>
      <c r="X70" s="173"/>
      <c r="Y70" s="173"/>
      <c r="Z70" s="173"/>
      <c r="AA70" s="173"/>
      <c r="AB70" s="173"/>
      <c r="AC70" s="173"/>
      <c r="AD70" s="173"/>
      <c r="AE70" s="173"/>
      <c r="AF70" s="173"/>
      <c r="AG70" s="173"/>
      <c r="AH70" s="187"/>
      <c r="AI70" s="173"/>
      <c r="AJ70" s="173"/>
      <c r="AK70" s="173"/>
      <c r="AL70" s="173"/>
    </row>
    <row r="71" spans="1:38" s="237" customFormat="1" x14ac:dyDescent="0.25">
      <c r="A71" s="173"/>
      <c r="B71" s="173" t="s">
        <v>50</v>
      </c>
      <c r="C71" s="173"/>
      <c r="D71" s="173"/>
      <c r="E71" s="173"/>
      <c r="F71" s="173"/>
      <c r="G71" s="173"/>
      <c r="H71" s="173"/>
      <c r="I71" s="173"/>
      <c r="J71" s="173"/>
      <c r="K71" s="173"/>
      <c r="L71" s="173"/>
      <c r="M71" s="173"/>
      <c r="N71" s="173"/>
      <c r="O71" s="173"/>
      <c r="P71" s="173"/>
      <c r="Q71" s="173"/>
      <c r="R71" s="173"/>
      <c r="S71" s="173"/>
      <c r="T71" s="173"/>
      <c r="U71" s="173"/>
      <c r="V71" s="173"/>
      <c r="W71" s="173"/>
      <c r="X71" s="173"/>
      <c r="Y71" s="173"/>
      <c r="Z71" s="173"/>
      <c r="AA71" s="173"/>
      <c r="AB71" s="173"/>
      <c r="AC71" s="173"/>
      <c r="AD71" s="173"/>
      <c r="AE71" s="173"/>
      <c r="AF71" s="173"/>
      <c r="AG71" s="173"/>
      <c r="AH71" s="187"/>
      <c r="AI71" s="173"/>
      <c r="AJ71" s="173"/>
      <c r="AK71" s="173"/>
      <c r="AL71" s="173"/>
    </row>
    <row r="72" spans="1:38" s="237" customFormat="1" ht="5.25" customHeight="1" x14ac:dyDescent="0.25">
      <c r="A72" s="173"/>
      <c r="B72" s="173"/>
      <c r="C72" s="173"/>
      <c r="D72" s="173"/>
      <c r="E72" s="173"/>
      <c r="F72" s="173"/>
      <c r="G72" s="173"/>
      <c r="H72" s="173"/>
      <c r="I72" s="173"/>
      <c r="J72" s="173"/>
      <c r="K72" s="173"/>
      <c r="L72" s="173"/>
      <c r="M72" s="173"/>
      <c r="N72" s="173"/>
      <c r="O72" s="173"/>
      <c r="P72" s="173"/>
      <c r="Q72" s="173"/>
      <c r="R72" s="173"/>
      <c r="S72" s="173"/>
      <c r="T72" s="173"/>
      <c r="U72" s="173"/>
      <c r="V72" s="173"/>
      <c r="W72" s="173"/>
      <c r="X72" s="173"/>
      <c r="Y72" s="173"/>
      <c r="Z72" s="173"/>
      <c r="AA72" s="173"/>
      <c r="AB72" s="173"/>
      <c r="AC72" s="173"/>
      <c r="AD72" s="173"/>
      <c r="AE72" s="173"/>
      <c r="AF72" s="173"/>
      <c r="AG72" s="173"/>
      <c r="AH72" s="187"/>
      <c r="AI72" s="173"/>
      <c r="AJ72" s="173"/>
      <c r="AK72" s="173"/>
      <c r="AL72" s="173"/>
    </row>
    <row r="73" spans="1:38" s="237" customFormat="1" x14ac:dyDescent="0.25">
      <c r="A73" s="173"/>
      <c r="B73" s="173"/>
      <c r="C73" s="364" t="s">
        <v>24</v>
      </c>
      <c r="D73" s="365"/>
      <c r="E73" s="281"/>
      <c r="F73" s="282"/>
      <c r="G73" s="282"/>
      <c r="H73" s="283"/>
      <c r="I73" s="281"/>
      <c r="J73" s="283"/>
      <c r="K73" s="414"/>
      <c r="L73" s="415"/>
      <c r="M73" s="284"/>
      <c r="N73" s="285"/>
      <c r="O73" s="286"/>
      <c r="P73" s="285"/>
      <c r="Q73" s="184" t="s">
        <v>58</v>
      </c>
      <c r="R73" s="185"/>
      <c r="S73" s="185"/>
      <c r="T73" s="185"/>
      <c r="U73" s="185"/>
      <c r="V73" s="185"/>
      <c r="W73" s="185"/>
      <c r="X73" s="185"/>
      <c r="Y73" s="185"/>
      <c r="Z73" s="185"/>
      <c r="AA73" s="185"/>
      <c r="AB73" s="185"/>
      <c r="AC73" s="185"/>
      <c r="AD73" s="185"/>
      <c r="AE73" s="185"/>
      <c r="AF73" s="185"/>
      <c r="AG73" s="185"/>
      <c r="AH73" s="185"/>
      <c r="AI73" s="186"/>
      <c r="AJ73" s="173"/>
      <c r="AK73" s="173"/>
      <c r="AL73" s="173"/>
    </row>
    <row r="74" spans="1:38" s="237" customFormat="1" ht="43.5" customHeight="1" x14ac:dyDescent="0.25">
      <c r="A74" s="173"/>
      <c r="B74" s="173"/>
      <c r="C74" s="174"/>
      <c r="D74" s="175"/>
      <c r="E74" s="394" t="str">
        <f>C55</f>
        <v/>
      </c>
      <c r="F74" s="395"/>
      <c r="G74" s="396" t="str">
        <f>C56</f>
        <v/>
      </c>
      <c r="H74" s="397"/>
      <c r="I74" s="396" t="str">
        <f>C57</f>
        <v xml:space="preserve"> </v>
      </c>
      <c r="J74" s="397"/>
      <c r="K74" s="394" t="str">
        <f>C58</f>
        <v xml:space="preserve"> </v>
      </c>
      <c r="L74" s="395"/>
      <c r="M74" s="394" t="str">
        <f>C59</f>
        <v xml:space="preserve"> </v>
      </c>
      <c r="N74" s="395"/>
      <c r="O74" s="394" t="str">
        <f>C60</f>
        <v xml:space="preserve"> </v>
      </c>
      <c r="P74" s="395"/>
      <c r="Q74" s="174"/>
      <c r="R74" s="175"/>
      <c r="S74" s="175"/>
      <c r="T74" s="175"/>
      <c r="U74" s="175"/>
      <c r="V74" s="175"/>
      <c r="W74" s="175"/>
      <c r="X74" s="175"/>
      <c r="Y74" s="175"/>
      <c r="Z74" s="175"/>
      <c r="AA74" s="175"/>
      <c r="AB74" s="175"/>
      <c r="AC74" s="175"/>
      <c r="AD74" s="175"/>
      <c r="AE74" s="175"/>
      <c r="AF74" s="175"/>
      <c r="AG74" s="175"/>
      <c r="AH74" s="175"/>
      <c r="AI74" s="176"/>
      <c r="AJ74" s="173"/>
      <c r="AK74" s="173"/>
      <c r="AL74" s="173"/>
    </row>
    <row r="75" spans="1:38" s="237" customFormat="1" ht="36.75" x14ac:dyDescent="0.25">
      <c r="A75" s="173"/>
      <c r="B75" s="173"/>
      <c r="C75" s="174"/>
      <c r="D75" s="175"/>
      <c r="E75" s="177" t="s">
        <v>3</v>
      </c>
      <c r="F75" s="178" t="s">
        <v>27</v>
      </c>
      <c r="G75" s="179" t="s">
        <v>3</v>
      </c>
      <c r="H75" s="179" t="s">
        <v>27</v>
      </c>
      <c r="I75" s="180" t="s">
        <v>3</v>
      </c>
      <c r="J75" s="179" t="s">
        <v>27</v>
      </c>
      <c r="K75" s="180" t="s">
        <v>3</v>
      </c>
      <c r="L75" s="179" t="s">
        <v>27</v>
      </c>
      <c r="M75" s="177" t="s">
        <v>3</v>
      </c>
      <c r="N75" s="181" t="s">
        <v>27</v>
      </c>
      <c r="O75" s="177" t="s">
        <v>3</v>
      </c>
      <c r="P75" s="181" t="s">
        <v>27</v>
      </c>
      <c r="Q75" s="174"/>
      <c r="R75" s="175"/>
      <c r="S75" s="175"/>
      <c r="T75" s="175"/>
      <c r="U75" s="175"/>
      <c r="V75" s="175"/>
      <c r="W75" s="175"/>
      <c r="X75" s="175"/>
      <c r="Y75" s="175"/>
      <c r="Z75" s="175"/>
      <c r="AA75" s="175"/>
      <c r="AB75" s="175"/>
      <c r="AC75" s="175"/>
      <c r="AD75" s="175"/>
      <c r="AE75" s="175"/>
      <c r="AF75" s="175"/>
      <c r="AG75" s="175"/>
      <c r="AH75" s="175"/>
      <c r="AI75" s="176"/>
      <c r="AJ75" s="173"/>
      <c r="AK75" s="173"/>
      <c r="AL75" s="173"/>
    </row>
    <row r="76" spans="1:38" x14ac:dyDescent="0.25">
      <c r="C76" s="155">
        <v>1</v>
      </c>
      <c r="D76" s="182" t="s">
        <v>31</v>
      </c>
      <c r="E76" s="157"/>
      <c r="F76" s="158"/>
      <c r="G76" s="157"/>
      <c r="H76" s="158"/>
      <c r="I76" s="157"/>
      <c r="J76" s="158"/>
      <c r="K76" s="157"/>
      <c r="L76" s="158"/>
      <c r="M76" s="159"/>
      <c r="N76" s="160"/>
      <c r="O76" s="159"/>
      <c r="P76" s="160"/>
      <c r="Q76" s="161" t="s">
        <v>69</v>
      </c>
      <c r="R76" s="162"/>
      <c r="S76" s="162"/>
      <c r="T76" s="162"/>
      <c r="U76" s="162"/>
      <c r="V76" s="162"/>
      <c r="W76" s="162"/>
      <c r="X76" s="162"/>
      <c r="Y76" s="162"/>
      <c r="Z76" s="162"/>
      <c r="AA76" s="162"/>
      <c r="AB76" s="162"/>
      <c r="AC76" s="162"/>
      <c r="AD76" s="162"/>
      <c r="AE76" s="162"/>
      <c r="AF76" s="162"/>
      <c r="AG76" s="162"/>
      <c r="AH76" s="162"/>
      <c r="AI76" s="163"/>
    </row>
    <row r="77" spans="1:38" x14ac:dyDescent="0.25">
      <c r="C77" s="155">
        <v>2</v>
      </c>
      <c r="D77" s="156" t="s">
        <v>32</v>
      </c>
      <c r="E77" s="157"/>
      <c r="F77" s="158"/>
      <c r="G77" s="157"/>
      <c r="H77" s="158"/>
      <c r="I77" s="157"/>
      <c r="J77" s="158"/>
      <c r="K77" s="157"/>
      <c r="L77" s="158"/>
      <c r="M77" s="159"/>
      <c r="N77" s="160"/>
      <c r="O77" s="159"/>
      <c r="P77" s="160"/>
      <c r="Q77" s="161" t="s">
        <v>22</v>
      </c>
      <c r="R77" s="164"/>
      <c r="S77" s="164"/>
      <c r="T77" s="164"/>
      <c r="U77" s="164"/>
      <c r="V77" s="164"/>
      <c r="W77" s="164"/>
      <c r="X77" s="164"/>
      <c r="Y77" s="164"/>
      <c r="Z77" s="164"/>
      <c r="AA77" s="164"/>
      <c r="AB77" s="164"/>
      <c r="AC77" s="164"/>
      <c r="AD77" s="164"/>
      <c r="AE77" s="164"/>
      <c r="AF77" s="164"/>
      <c r="AG77" s="164"/>
      <c r="AH77" s="164"/>
      <c r="AI77" s="163"/>
    </row>
    <row r="78" spans="1:38" x14ac:dyDescent="0.25">
      <c r="C78" s="155">
        <v>3</v>
      </c>
      <c r="D78" s="156" t="s">
        <v>33</v>
      </c>
      <c r="E78" s="157"/>
      <c r="F78" s="158"/>
      <c r="G78" s="157"/>
      <c r="H78" s="158"/>
      <c r="I78" s="157"/>
      <c r="J78" s="158"/>
      <c r="K78" s="157"/>
      <c r="L78" s="158"/>
      <c r="M78" s="159"/>
      <c r="N78" s="160"/>
      <c r="O78" s="159"/>
      <c r="P78" s="160"/>
      <c r="Q78" s="161"/>
      <c r="R78" s="164"/>
      <c r="S78" s="164"/>
      <c r="T78" s="164"/>
      <c r="U78" s="164"/>
      <c r="V78" s="164"/>
      <c r="W78" s="164"/>
      <c r="X78" s="164"/>
      <c r="Y78" s="164"/>
      <c r="Z78" s="164"/>
      <c r="AA78" s="164"/>
      <c r="AB78" s="164"/>
      <c r="AC78" s="164"/>
      <c r="AD78" s="164"/>
      <c r="AE78" s="164"/>
      <c r="AF78" s="164"/>
      <c r="AG78" s="164"/>
      <c r="AH78" s="164"/>
      <c r="AI78" s="163"/>
    </row>
    <row r="79" spans="1:38" x14ac:dyDescent="0.25">
      <c r="C79" s="155">
        <v>4</v>
      </c>
      <c r="D79" s="156" t="s">
        <v>34</v>
      </c>
      <c r="E79" s="157"/>
      <c r="F79" s="158"/>
      <c r="G79" s="157"/>
      <c r="H79" s="158"/>
      <c r="I79" s="157"/>
      <c r="J79" s="158"/>
      <c r="K79" s="157"/>
      <c r="L79" s="158"/>
      <c r="M79" s="159"/>
      <c r="N79" s="160"/>
      <c r="O79" s="159"/>
      <c r="P79" s="160"/>
      <c r="Q79" s="235" t="s">
        <v>22</v>
      </c>
      <c r="R79" s="164"/>
      <c r="S79" s="164"/>
      <c r="T79" s="164"/>
      <c r="U79" s="164"/>
      <c r="V79" s="164"/>
      <c r="W79" s="164"/>
      <c r="X79" s="164"/>
      <c r="Y79" s="164"/>
      <c r="Z79" s="164"/>
      <c r="AA79" s="164"/>
      <c r="AB79" s="164"/>
      <c r="AC79" s="164"/>
      <c r="AD79" s="164"/>
      <c r="AE79" s="164"/>
      <c r="AF79" s="164"/>
      <c r="AG79" s="164"/>
      <c r="AH79" s="164"/>
      <c r="AI79" s="163"/>
    </row>
    <row r="80" spans="1:38" x14ac:dyDescent="0.25">
      <c r="C80" s="155">
        <v>5</v>
      </c>
      <c r="D80" s="156" t="s">
        <v>28</v>
      </c>
      <c r="E80" s="157"/>
      <c r="F80" s="158"/>
      <c r="G80" s="157"/>
      <c r="H80" s="158"/>
      <c r="I80" s="157"/>
      <c r="J80" s="158"/>
      <c r="K80" s="157"/>
      <c r="L80" s="158"/>
      <c r="M80" s="159"/>
      <c r="N80" s="160"/>
      <c r="O80" s="159"/>
      <c r="P80" s="160"/>
      <c r="Q80" s="161"/>
      <c r="R80" s="164"/>
      <c r="S80" s="164"/>
      <c r="T80" s="164"/>
      <c r="U80" s="164"/>
      <c r="V80" s="164"/>
      <c r="W80" s="164"/>
      <c r="X80" s="164"/>
      <c r="Y80" s="164"/>
      <c r="Z80" s="164"/>
      <c r="AA80" s="164"/>
      <c r="AB80" s="164"/>
      <c r="AC80" s="164"/>
      <c r="AD80" s="164"/>
      <c r="AE80" s="164"/>
      <c r="AF80" s="164"/>
      <c r="AG80" s="164"/>
      <c r="AH80" s="164"/>
      <c r="AI80" s="163"/>
    </row>
    <row r="81" spans="3:35" x14ac:dyDescent="0.25">
      <c r="C81" s="155">
        <v>6</v>
      </c>
      <c r="D81" s="156" t="s">
        <v>29</v>
      </c>
      <c r="E81" s="157"/>
      <c r="F81" s="158"/>
      <c r="G81" s="157"/>
      <c r="H81" s="158"/>
      <c r="I81" s="157"/>
      <c r="J81" s="158"/>
      <c r="K81" s="157"/>
      <c r="L81" s="158"/>
      <c r="M81" s="159"/>
      <c r="N81" s="160"/>
      <c r="O81" s="159"/>
      <c r="P81" s="160"/>
      <c r="Q81" s="161"/>
      <c r="R81" s="164"/>
      <c r="S81" s="164"/>
      <c r="T81" s="164"/>
      <c r="U81" s="164"/>
      <c r="V81" s="164"/>
      <c r="W81" s="164"/>
      <c r="X81" s="164"/>
      <c r="Y81" s="164"/>
      <c r="Z81" s="164"/>
      <c r="AA81" s="164"/>
      <c r="AB81" s="164"/>
      <c r="AC81" s="164"/>
      <c r="AD81" s="164"/>
      <c r="AE81" s="164"/>
      <c r="AF81" s="164"/>
      <c r="AG81" s="164"/>
      <c r="AH81" s="164"/>
      <c r="AI81" s="163"/>
    </row>
    <row r="82" spans="3:35" x14ac:dyDescent="0.25">
      <c r="C82" s="155">
        <v>7</v>
      </c>
      <c r="D82" s="156" t="s">
        <v>30</v>
      </c>
      <c r="E82" s="157"/>
      <c r="F82" s="158"/>
      <c r="G82" s="157"/>
      <c r="H82" s="158"/>
      <c r="I82" s="157"/>
      <c r="J82" s="158"/>
      <c r="K82" s="157"/>
      <c r="L82" s="158"/>
      <c r="M82" s="159"/>
      <c r="N82" s="160"/>
      <c r="O82" s="159"/>
      <c r="P82" s="160"/>
      <c r="Q82" s="161"/>
      <c r="R82" s="164"/>
      <c r="S82" s="164"/>
      <c r="T82" s="164"/>
      <c r="U82" s="164"/>
      <c r="V82" s="164"/>
      <c r="W82" s="164"/>
      <c r="X82" s="164"/>
      <c r="Y82" s="164"/>
      <c r="Z82" s="164"/>
      <c r="AA82" s="164"/>
      <c r="AB82" s="164"/>
      <c r="AC82" s="164"/>
      <c r="AD82" s="164"/>
      <c r="AE82" s="164"/>
      <c r="AF82" s="164"/>
      <c r="AG82" s="164"/>
      <c r="AH82" s="164"/>
      <c r="AI82" s="163"/>
    </row>
    <row r="83" spans="3:35" x14ac:dyDescent="0.25">
      <c r="C83" s="155">
        <v>8</v>
      </c>
      <c r="D83" s="156" t="s">
        <v>31</v>
      </c>
      <c r="E83" s="157"/>
      <c r="F83" s="158"/>
      <c r="G83" s="157"/>
      <c r="H83" s="158"/>
      <c r="I83" s="157"/>
      <c r="J83" s="158"/>
      <c r="K83" s="157"/>
      <c r="L83" s="158"/>
      <c r="M83" s="159"/>
      <c r="N83" s="160"/>
      <c r="O83" s="159"/>
      <c r="P83" s="160"/>
      <c r="Q83" s="161"/>
      <c r="R83" s="164"/>
      <c r="S83" s="164"/>
      <c r="T83" s="164"/>
      <c r="U83" s="164"/>
      <c r="V83" s="164"/>
      <c r="W83" s="164"/>
      <c r="X83" s="164"/>
      <c r="Y83" s="164"/>
      <c r="Z83" s="164"/>
      <c r="AA83" s="164"/>
      <c r="AB83" s="164"/>
      <c r="AC83" s="164"/>
      <c r="AD83" s="164"/>
      <c r="AE83" s="164"/>
      <c r="AF83" s="164"/>
      <c r="AG83" s="164"/>
      <c r="AH83" s="164"/>
      <c r="AI83" s="163"/>
    </row>
    <row r="84" spans="3:35" x14ac:dyDescent="0.25">
      <c r="C84" s="155">
        <v>9</v>
      </c>
      <c r="D84" s="156" t="s">
        <v>32</v>
      </c>
      <c r="E84" s="157"/>
      <c r="F84" s="158"/>
      <c r="G84" s="157"/>
      <c r="H84" s="158"/>
      <c r="I84" s="157"/>
      <c r="J84" s="158"/>
      <c r="K84" s="157"/>
      <c r="L84" s="158"/>
      <c r="M84" s="159"/>
      <c r="N84" s="160"/>
      <c r="O84" s="159"/>
      <c r="P84" s="160"/>
      <c r="Q84" s="161"/>
      <c r="R84" s="164"/>
      <c r="S84" s="164"/>
      <c r="T84" s="164"/>
      <c r="U84" s="164"/>
      <c r="V84" s="164"/>
      <c r="W84" s="164"/>
      <c r="X84" s="164"/>
      <c r="Y84" s="164"/>
      <c r="Z84" s="164"/>
      <c r="AA84" s="164"/>
      <c r="AB84" s="164"/>
      <c r="AC84" s="164"/>
      <c r="AD84" s="164"/>
      <c r="AE84" s="164"/>
      <c r="AF84" s="164"/>
      <c r="AG84" s="164"/>
      <c r="AH84" s="164"/>
      <c r="AI84" s="163"/>
    </row>
    <row r="85" spans="3:35" x14ac:dyDescent="0.25">
      <c r="C85" s="155">
        <v>10</v>
      </c>
      <c r="D85" s="156" t="s">
        <v>33</v>
      </c>
      <c r="E85" s="157"/>
      <c r="F85" s="158"/>
      <c r="G85" s="157"/>
      <c r="H85" s="158"/>
      <c r="I85" s="157"/>
      <c r="J85" s="158"/>
      <c r="K85" s="157"/>
      <c r="L85" s="158"/>
      <c r="M85" s="159"/>
      <c r="N85" s="160"/>
      <c r="O85" s="159"/>
      <c r="P85" s="160"/>
      <c r="Q85" s="161"/>
      <c r="R85" s="164"/>
      <c r="S85" s="164"/>
      <c r="T85" s="164"/>
      <c r="U85" s="164"/>
      <c r="V85" s="164"/>
      <c r="W85" s="164"/>
      <c r="X85" s="164"/>
      <c r="Y85" s="164"/>
      <c r="Z85" s="164"/>
      <c r="AA85" s="164"/>
      <c r="AB85" s="164"/>
      <c r="AC85" s="164"/>
      <c r="AD85" s="164"/>
      <c r="AE85" s="164"/>
      <c r="AF85" s="164"/>
      <c r="AG85" s="164"/>
      <c r="AH85" s="164"/>
      <c r="AI85" s="163"/>
    </row>
    <row r="86" spans="3:35" x14ac:dyDescent="0.25">
      <c r="C86" s="155">
        <v>11</v>
      </c>
      <c r="D86" s="156" t="s">
        <v>34</v>
      </c>
      <c r="E86" s="157"/>
      <c r="F86" s="158"/>
      <c r="G86" s="157"/>
      <c r="H86" s="158"/>
      <c r="I86" s="157"/>
      <c r="J86" s="158"/>
      <c r="K86" s="157"/>
      <c r="L86" s="158"/>
      <c r="M86" s="159"/>
      <c r="N86" s="160"/>
      <c r="O86" s="159"/>
      <c r="P86" s="160"/>
      <c r="Q86" s="161" t="s">
        <v>22</v>
      </c>
      <c r="R86" s="164"/>
      <c r="S86" s="164"/>
      <c r="T86" s="164"/>
      <c r="U86" s="164"/>
      <c r="V86" s="164"/>
      <c r="W86" s="164"/>
      <c r="X86" s="164"/>
      <c r="Y86" s="164"/>
      <c r="Z86" s="164"/>
      <c r="AA86" s="164"/>
      <c r="AB86" s="164"/>
      <c r="AC86" s="164"/>
      <c r="AD86" s="164"/>
      <c r="AE86" s="164"/>
      <c r="AF86" s="164"/>
      <c r="AG86" s="164"/>
      <c r="AH86" s="164"/>
      <c r="AI86" s="163"/>
    </row>
    <row r="87" spans="3:35" x14ac:dyDescent="0.25">
      <c r="C87" s="155">
        <v>12</v>
      </c>
      <c r="D87" s="156" t="s">
        <v>28</v>
      </c>
      <c r="E87" s="157"/>
      <c r="F87" s="158"/>
      <c r="G87" s="157"/>
      <c r="H87" s="158"/>
      <c r="I87" s="157"/>
      <c r="J87" s="158"/>
      <c r="K87" s="157"/>
      <c r="L87" s="158"/>
      <c r="M87" s="159"/>
      <c r="N87" s="160"/>
      <c r="O87" s="159"/>
      <c r="P87" s="160"/>
      <c r="Q87" s="161"/>
      <c r="R87" s="164"/>
      <c r="S87" s="164"/>
      <c r="T87" s="164"/>
      <c r="U87" s="164"/>
      <c r="V87" s="164"/>
      <c r="W87" s="164"/>
      <c r="X87" s="164"/>
      <c r="Y87" s="164"/>
      <c r="Z87" s="164"/>
      <c r="AA87" s="164"/>
      <c r="AB87" s="164"/>
      <c r="AC87" s="164"/>
      <c r="AD87" s="164"/>
      <c r="AE87" s="164"/>
      <c r="AF87" s="164"/>
      <c r="AG87" s="164"/>
      <c r="AH87" s="164"/>
      <c r="AI87" s="163"/>
    </row>
    <row r="88" spans="3:35" x14ac:dyDescent="0.25">
      <c r="C88" s="155">
        <v>13</v>
      </c>
      <c r="D88" s="156" t="s">
        <v>29</v>
      </c>
      <c r="E88" s="157"/>
      <c r="F88" s="158"/>
      <c r="G88" s="157"/>
      <c r="H88" s="158"/>
      <c r="I88" s="157"/>
      <c r="J88" s="158"/>
      <c r="K88" s="157"/>
      <c r="L88" s="158"/>
      <c r="M88" s="159"/>
      <c r="N88" s="160"/>
      <c r="O88" s="159"/>
      <c r="P88" s="160"/>
      <c r="Q88" s="161"/>
      <c r="R88" s="164"/>
      <c r="S88" s="164"/>
      <c r="T88" s="164"/>
      <c r="U88" s="164"/>
      <c r="V88" s="164"/>
      <c r="W88" s="164"/>
      <c r="X88" s="164"/>
      <c r="Y88" s="164"/>
      <c r="Z88" s="164"/>
      <c r="AA88" s="164"/>
      <c r="AB88" s="164"/>
      <c r="AC88" s="164"/>
      <c r="AD88" s="164"/>
      <c r="AE88" s="164"/>
      <c r="AF88" s="164"/>
      <c r="AG88" s="164"/>
      <c r="AH88" s="164"/>
      <c r="AI88" s="163"/>
    </row>
    <row r="89" spans="3:35" x14ac:dyDescent="0.25">
      <c r="C89" s="155">
        <v>14</v>
      </c>
      <c r="D89" s="156" t="s">
        <v>30</v>
      </c>
      <c r="E89" s="157"/>
      <c r="F89" s="158"/>
      <c r="G89" s="157"/>
      <c r="H89" s="158"/>
      <c r="I89" s="157"/>
      <c r="J89" s="158"/>
      <c r="K89" s="157"/>
      <c r="L89" s="158"/>
      <c r="M89" s="159"/>
      <c r="N89" s="160"/>
      <c r="O89" s="159"/>
      <c r="P89" s="160"/>
      <c r="Q89" s="161"/>
      <c r="R89" s="164"/>
      <c r="S89" s="164"/>
      <c r="T89" s="164"/>
      <c r="U89" s="164"/>
      <c r="V89" s="164"/>
      <c r="W89" s="164"/>
      <c r="X89" s="164"/>
      <c r="Y89" s="164"/>
      <c r="Z89" s="164"/>
      <c r="AA89" s="164"/>
      <c r="AB89" s="164"/>
      <c r="AC89" s="164"/>
      <c r="AD89" s="164"/>
      <c r="AE89" s="164"/>
      <c r="AF89" s="164"/>
      <c r="AG89" s="164"/>
      <c r="AH89" s="164"/>
      <c r="AI89" s="163"/>
    </row>
    <row r="90" spans="3:35" x14ac:dyDescent="0.25">
      <c r="C90" s="155">
        <v>15</v>
      </c>
      <c r="D90" s="156" t="s">
        <v>31</v>
      </c>
      <c r="E90" s="157"/>
      <c r="F90" s="158"/>
      <c r="G90" s="157"/>
      <c r="H90" s="158"/>
      <c r="I90" s="157"/>
      <c r="J90" s="158"/>
      <c r="K90" s="157"/>
      <c r="L90" s="158"/>
      <c r="M90" s="159"/>
      <c r="N90" s="160"/>
      <c r="O90" s="159"/>
      <c r="P90" s="160"/>
      <c r="Q90" s="161"/>
      <c r="R90" s="164"/>
      <c r="S90" s="164"/>
      <c r="T90" s="164"/>
      <c r="U90" s="164"/>
      <c r="V90" s="164"/>
      <c r="W90" s="164"/>
      <c r="X90" s="164"/>
      <c r="Y90" s="164"/>
      <c r="Z90" s="164"/>
      <c r="AA90" s="164"/>
      <c r="AB90" s="164"/>
      <c r="AC90" s="164"/>
      <c r="AD90" s="164"/>
      <c r="AE90" s="164"/>
      <c r="AF90" s="164"/>
      <c r="AG90" s="164"/>
      <c r="AH90" s="164"/>
      <c r="AI90" s="163"/>
    </row>
    <row r="91" spans="3:35" x14ac:dyDescent="0.25">
      <c r="C91" s="155">
        <v>16</v>
      </c>
      <c r="D91" s="156" t="s">
        <v>32</v>
      </c>
      <c r="E91" s="157"/>
      <c r="F91" s="158"/>
      <c r="G91" s="157"/>
      <c r="H91" s="158"/>
      <c r="I91" s="157"/>
      <c r="J91" s="158"/>
      <c r="K91" s="157"/>
      <c r="L91" s="158"/>
      <c r="M91" s="159"/>
      <c r="N91" s="160"/>
      <c r="O91" s="159"/>
      <c r="P91" s="160"/>
      <c r="Q91" s="161"/>
      <c r="R91" s="164"/>
      <c r="S91" s="164"/>
      <c r="T91" s="164"/>
      <c r="U91" s="164"/>
      <c r="V91" s="164"/>
      <c r="W91" s="164"/>
      <c r="X91" s="164"/>
      <c r="Y91" s="164"/>
      <c r="Z91" s="164"/>
      <c r="AA91" s="164"/>
      <c r="AB91" s="164"/>
      <c r="AC91" s="164"/>
      <c r="AD91" s="164"/>
      <c r="AE91" s="164"/>
      <c r="AF91" s="164"/>
      <c r="AG91" s="164"/>
      <c r="AH91" s="164"/>
      <c r="AI91" s="163"/>
    </row>
    <row r="92" spans="3:35" x14ac:dyDescent="0.25">
      <c r="C92" s="155">
        <v>17</v>
      </c>
      <c r="D92" s="156" t="s">
        <v>33</v>
      </c>
      <c r="E92" s="157"/>
      <c r="F92" s="158"/>
      <c r="G92" s="157"/>
      <c r="H92" s="158"/>
      <c r="I92" s="157"/>
      <c r="J92" s="158"/>
      <c r="K92" s="157"/>
      <c r="L92" s="158"/>
      <c r="M92" s="159"/>
      <c r="N92" s="160"/>
      <c r="O92" s="159"/>
      <c r="P92" s="160"/>
      <c r="Q92" s="161"/>
      <c r="R92" s="164"/>
      <c r="S92" s="164"/>
      <c r="T92" s="164"/>
      <c r="U92" s="164"/>
      <c r="V92" s="164"/>
      <c r="W92" s="164"/>
      <c r="X92" s="164"/>
      <c r="Y92" s="164"/>
      <c r="Z92" s="164"/>
      <c r="AA92" s="164"/>
      <c r="AB92" s="164"/>
      <c r="AC92" s="164"/>
      <c r="AD92" s="164"/>
      <c r="AE92" s="164"/>
      <c r="AF92" s="164"/>
      <c r="AG92" s="164"/>
      <c r="AH92" s="164"/>
      <c r="AI92" s="163"/>
    </row>
    <row r="93" spans="3:35" x14ac:dyDescent="0.25">
      <c r="C93" s="155">
        <v>18</v>
      </c>
      <c r="D93" s="156" t="s">
        <v>34</v>
      </c>
      <c r="E93" s="157"/>
      <c r="F93" s="158"/>
      <c r="G93" s="157"/>
      <c r="H93" s="158"/>
      <c r="I93" s="157"/>
      <c r="J93" s="158"/>
      <c r="K93" s="157"/>
      <c r="L93" s="158"/>
      <c r="M93" s="159"/>
      <c r="N93" s="160"/>
      <c r="O93" s="159"/>
      <c r="P93" s="160"/>
      <c r="Q93" s="161"/>
      <c r="R93" s="164"/>
      <c r="S93" s="164"/>
      <c r="T93" s="164"/>
      <c r="U93" s="164"/>
      <c r="V93" s="164"/>
      <c r="W93" s="164"/>
      <c r="X93" s="164"/>
      <c r="Y93" s="164"/>
      <c r="Z93" s="164"/>
      <c r="AA93" s="164"/>
      <c r="AB93" s="164"/>
      <c r="AC93" s="164"/>
      <c r="AD93" s="164"/>
      <c r="AE93" s="164"/>
      <c r="AF93" s="164"/>
      <c r="AG93" s="164"/>
      <c r="AH93" s="164"/>
      <c r="AI93" s="163"/>
    </row>
    <row r="94" spans="3:35" x14ac:dyDescent="0.25">
      <c r="C94" s="155">
        <v>19</v>
      </c>
      <c r="D94" s="182" t="s">
        <v>28</v>
      </c>
      <c r="E94" s="157"/>
      <c r="F94" s="158"/>
      <c r="G94" s="157"/>
      <c r="H94" s="158"/>
      <c r="I94" s="157"/>
      <c r="J94" s="158"/>
      <c r="K94" s="157"/>
      <c r="L94" s="158"/>
      <c r="M94" s="159"/>
      <c r="N94" s="160"/>
      <c r="O94" s="159"/>
      <c r="P94" s="160"/>
      <c r="Q94" s="161" t="s">
        <v>70</v>
      </c>
      <c r="R94" s="164"/>
      <c r="S94" s="164"/>
      <c r="T94" s="164"/>
      <c r="U94" s="164"/>
      <c r="V94" s="164"/>
      <c r="W94" s="164"/>
      <c r="X94" s="164"/>
      <c r="Y94" s="164"/>
      <c r="Z94" s="164"/>
      <c r="AA94" s="164"/>
      <c r="AB94" s="164"/>
      <c r="AC94" s="164"/>
      <c r="AD94" s="164"/>
      <c r="AE94" s="164"/>
      <c r="AF94" s="164"/>
      <c r="AG94" s="164"/>
      <c r="AH94" s="164"/>
      <c r="AI94" s="163"/>
    </row>
    <row r="95" spans="3:35" x14ac:dyDescent="0.25">
      <c r="C95" s="155">
        <v>20</v>
      </c>
      <c r="D95" s="156" t="s">
        <v>29</v>
      </c>
      <c r="E95" s="157"/>
      <c r="F95" s="158"/>
      <c r="G95" s="157"/>
      <c r="H95" s="158"/>
      <c r="I95" s="157"/>
      <c r="J95" s="158"/>
      <c r="K95" s="157"/>
      <c r="L95" s="158"/>
      <c r="M95" s="159"/>
      <c r="N95" s="160"/>
      <c r="O95" s="159"/>
      <c r="P95" s="160"/>
      <c r="Q95" s="161"/>
      <c r="R95" s="164"/>
      <c r="S95" s="164"/>
      <c r="T95" s="164"/>
      <c r="U95" s="164"/>
      <c r="V95" s="164"/>
      <c r="W95" s="164"/>
      <c r="X95" s="164"/>
      <c r="Y95" s="164"/>
      <c r="Z95" s="164"/>
      <c r="AA95" s="164"/>
      <c r="AB95" s="164"/>
      <c r="AC95" s="164"/>
      <c r="AD95" s="164"/>
      <c r="AE95" s="164"/>
      <c r="AF95" s="164"/>
      <c r="AG95" s="164"/>
      <c r="AH95" s="164"/>
      <c r="AI95" s="163"/>
    </row>
    <row r="96" spans="3:35" x14ac:dyDescent="0.25">
      <c r="C96" s="155">
        <v>21</v>
      </c>
      <c r="D96" s="156" t="s">
        <v>30</v>
      </c>
      <c r="E96" s="157"/>
      <c r="F96" s="158"/>
      <c r="G96" s="157"/>
      <c r="H96" s="158"/>
      <c r="I96" s="157"/>
      <c r="J96" s="158"/>
      <c r="K96" s="157"/>
      <c r="L96" s="158"/>
      <c r="M96" s="159"/>
      <c r="N96" s="160"/>
      <c r="O96" s="159"/>
      <c r="P96" s="160"/>
      <c r="Q96" s="161"/>
      <c r="R96" s="164"/>
      <c r="S96" s="164"/>
      <c r="T96" s="164"/>
      <c r="U96" s="164"/>
      <c r="V96" s="164"/>
      <c r="W96" s="164"/>
      <c r="X96" s="164"/>
      <c r="Y96" s="164"/>
      <c r="Z96" s="164"/>
      <c r="AA96" s="164"/>
      <c r="AB96" s="164"/>
      <c r="AC96" s="164"/>
      <c r="AD96" s="164"/>
      <c r="AE96" s="164"/>
      <c r="AF96" s="164"/>
      <c r="AG96" s="164"/>
      <c r="AH96" s="164"/>
      <c r="AI96" s="163"/>
    </row>
    <row r="97" spans="1:38" x14ac:dyDescent="0.25">
      <c r="C97" s="155">
        <v>22</v>
      </c>
      <c r="D97" s="156" t="s">
        <v>31</v>
      </c>
      <c r="E97" s="157"/>
      <c r="F97" s="158"/>
      <c r="G97" s="157"/>
      <c r="H97" s="158"/>
      <c r="I97" s="157"/>
      <c r="J97" s="158"/>
      <c r="K97" s="157"/>
      <c r="L97" s="158"/>
      <c r="M97" s="159"/>
      <c r="N97" s="160"/>
      <c r="O97" s="159"/>
      <c r="P97" s="160"/>
      <c r="Q97" s="161"/>
      <c r="R97" s="164"/>
      <c r="S97" s="164"/>
      <c r="T97" s="164"/>
      <c r="U97" s="164"/>
      <c r="V97" s="164"/>
      <c r="W97" s="164"/>
      <c r="X97" s="164"/>
      <c r="Y97" s="164"/>
      <c r="Z97" s="164"/>
      <c r="AA97" s="164"/>
      <c r="AB97" s="164"/>
      <c r="AC97" s="164"/>
      <c r="AD97" s="164"/>
      <c r="AE97" s="164"/>
      <c r="AF97" s="164"/>
      <c r="AG97" s="164"/>
      <c r="AH97" s="164"/>
      <c r="AI97" s="163"/>
    </row>
    <row r="98" spans="1:38" x14ac:dyDescent="0.25">
      <c r="C98" s="155">
        <v>23</v>
      </c>
      <c r="D98" s="156" t="s">
        <v>32</v>
      </c>
      <c r="E98" s="157"/>
      <c r="F98" s="158"/>
      <c r="G98" s="157"/>
      <c r="H98" s="158"/>
      <c r="I98" s="157"/>
      <c r="J98" s="158"/>
      <c r="K98" s="157"/>
      <c r="L98" s="158"/>
      <c r="M98" s="159"/>
      <c r="N98" s="160"/>
      <c r="O98" s="159"/>
      <c r="P98" s="160"/>
      <c r="Q98" s="161"/>
      <c r="R98" s="164"/>
      <c r="S98" s="164"/>
      <c r="T98" s="164"/>
      <c r="U98" s="164"/>
      <c r="V98" s="164"/>
      <c r="W98" s="164"/>
      <c r="X98" s="164"/>
      <c r="Y98" s="164"/>
      <c r="Z98" s="164"/>
      <c r="AA98" s="164"/>
      <c r="AB98" s="164"/>
      <c r="AC98" s="164"/>
      <c r="AD98" s="164"/>
      <c r="AE98" s="164"/>
      <c r="AF98" s="164"/>
      <c r="AG98" s="164"/>
      <c r="AH98" s="164"/>
      <c r="AI98" s="163"/>
    </row>
    <row r="99" spans="1:38" x14ac:dyDescent="0.25">
      <c r="C99" s="155">
        <v>24</v>
      </c>
      <c r="D99" s="156" t="s">
        <v>33</v>
      </c>
      <c r="E99" s="157"/>
      <c r="F99" s="158"/>
      <c r="G99" s="157"/>
      <c r="H99" s="158"/>
      <c r="I99" s="157"/>
      <c r="J99" s="158"/>
      <c r="K99" s="157"/>
      <c r="L99" s="158"/>
      <c r="M99" s="159"/>
      <c r="N99" s="160"/>
      <c r="O99" s="159"/>
      <c r="P99" s="160"/>
      <c r="Q99" s="161" t="s">
        <v>22</v>
      </c>
      <c r="R99" s="164"/>
      <c r="S99" s="164"/>
      <c r="T99" s="164"/>
      <c r="U99" s="164"/>
      <c r="V99" s="164"/>
      <c r="W99" s="164"/>
      <c r="X99" s="164"/>
      <c r="Y99" s="164"/>
      <c r="Z99" s="164"/>
      <c r="AA99" s="164"/>
      <c r="AB99" s="164"/>
      <c r="AC99" s="164"/>
      <c r="AD99" s="164"/>
      <c r="AE99" s="164"/>
      <c r="AF99" s="164"/>
      <c r="AG99" s="164"/>
      <c r="AH99" s="164"/>
      <c r="AI99" s="163"/>
    </row>
    <row r="100" spans="1:38" x14ac:dyDescent="0.25">
      <c r="C100" s="155">
        <v>25</v>
      </c>
      <c r="D100" s="156" t="s">
        <v>34</v>
      </c>
      <c r="E100" s="157"/>
      <c r="F100" s="158"/>
      <c r="G100" s="157"/>
      <c r="H100" s="158"/>
      <c r="I100" s="157"/>
      <c r="J100" s="158"/>
      <c r="K100" s="157"/>
      <c r="L100" s="158"/>
      <c r="M100" s="159"/>
      <c r="N100" s="160"/>
      <c r="O100" s="159"/>
      <c r="P100" s="160"/>
      <c r="Q100" s="161" t="s">
        <v>22</v>
      </c>
      <c r="R100" s="164"/>
      <c r="S100" s="164"/>
      <c r="T100" s="164"/>
      <c r="U100" s="164"/>
      <c r="V100" s="164"/>
      <c r="W100" s="164"/>
      <c r="X100" s="164"/>
      <c r="Y100" s="164"/>
      <c r="Z100" s="164"/>
      <c r="AA100" s="164"/>
      <c r="AB100" s="164"/>
      <c r="AC100" s="164"/>
      <c r="AD100" s="164"/>
      <c r="AE100" s="164"/>
      <c r="AF100" s="164"/>
      <c r="AG100" s="164"/>
      <c r="AH100" s="164"/>
      <c r="AI100" s="163"/>
    </row>
    <row r="101" spans="1:38" x14ac:dyDescent="0.25">
      <c r="C101" s="155">
        <v>26</v>
      </c>
      <c r="D101" s="156" t="s">
        <v>28</v>
      </c>
      <c r="E101" s="157"/>
      <c r="F101" s="158"/>
      <c r="G101" s="157"/>
      <c r="H101" s="158"/>
      <c r="I101" s="157"/>
      <c r="J101" s="158"/>
      <c r="K101" s="157"/>
      <c r="L101" s="158"/>
      <c r="M101" s="159"/>
      <c r="N101" s="160"/>
      <c r="O101" s="159"/>
      <c r="P101" s="160"/>
      <c r="Q101" s="161"/>
      <c r="R101" s="164"/>
      <c r="S101" s="164"/>
      <c r="T101" s="164"/>
      <c r="U101" s="164"/>
      <c r="V101" s="164"/>
      <c r="W101" s="164"/>
      <c r="X101" s="164"/>
      <c r="Y101" s="164"/>
      <c r="Z101" s="164"/>
      <c r="AA101" s="164"/>
      <c r="AB101" s="164"/>
      <c r="AC101" s="164"/>
      <c r="AD101" s="164"/>
      <c r="AE101" s="164"/>
      <c r="AF101" s="164"/>
      <c r="AG101" s="164"/>
      <c r="AH101" s="164"/>
      <c r="AI101" s="163"/>
    </row>
    <row r="102" spans="1:38" x14ac:dyDescent="0.25">
      <c r="C102" s="155">
        <v>27</v>
      </c>
      <c r="D102" s="156" t="s">
        <v>29</v>
      </c>
      <c r="E102" s="157"/>
      <c r="F102" s="158"/>
      <c r="G102" s="157"/>
      <c r="H102" s="158"/>
      <c r="I102" s="157"/>
      <c r="J102" s="158"/>
      <c r="K102" s="157"/>
      <c r="L102" s="158"/>
      <c r="M102" s="159"/>
      <c r="N102" s="160"/>
      <c r="O102" s="159"/>
      <c r="P102" s="160"/>
      <c r="Q102" s="161"/>
      <c r="R102" s="164"/>
      <c r="S102" s="164"/>
      <c r="T102" s="164"/>
      <c r="U102" s="164"/>
      <c r="V102" s="164"/>
      <c r="W102" s="164"/>
      <c r="X102" s="164"/>
      <c r="Y102" s="164"/>
      <c r="Z102" s="164"/>
      <c r="AA102" s="164"/>
      <c r="AB102" s="164"/>
      <c r="AC102" s="164"/>
      <c r="AD102" s="164"/>
      <c r="AE102" s="164"/>
      <c r="AF102" s="164"/>
      <c r="AG102" s="164"/>
      <c r="AH102" s="164"/>
      <c r="AI102" s="163"/>
    </row>
    <row r="103" spans="1:38" x14ac:dyDescent="0.25">
      <c r="C103" s="155">
        <v>28</v>
      </c>
      <c r="D103" s="156" t="s">
        <v>30</v>
      </c>
      <c r="E103" s="236"/>
      <c r="F103" s="158"/>
      <c r="G103" s="157"/>
      <c r="H103" s="158"/>
      <c r="I103" s="157"/>
      <c r="J103" s="158"/>
      <c r="K103" s="157"/>
      <c r="L103" s="158"/>
      <c r="M103" s="159"/>
      <c r="N103" s="160"/>
      <c r="O103" s="159"/>
      <c r="P103" s="160"/>
      <c r="Q103" s="161" t="s">
        <v>22</v>
      </c>
      <c r="R103" s="164"/>
      <c r="S103" s="164"/>
      <c r="T103" s="164"/>
      <c r="U103" s="164"/>
      <c r="V103" s="164"/>
      <c r="W103" s="164"/>
      <c r="X103" s="164"/>
      <c r="Y103" s="164"/>
      <c r="Z103" s="164"/>
      <c r="AA103" s="164"/>
      <c r="AB103" s="164"/>
      <c r="AC103" s="164"/>
      <c r="AD103" s="164"/>
      <c r="AE103" s="164"/>
      <c r="AF103" s="164"/>
      <c r="AG103" s="164"/>
      <c r="AH103" s="164"/>
      <c r="AI103" s="163"/>
    </row>
    <row r="104" spans="1:38" x14ac:dyDescent="0.25">
      <c r="C104" s="155">
        <v>29</v>
      </c>
      <c r="D104" s="156" t="s">
        <v>31</v>
      </c>
      <c r="E104" s="157"/>
      <c r="F104" s="158"/>
      <c r="G104" s="157"/>
      <c r="H104" s="158"/>
      <c r="I104" s="157"/>
      <c r="J104" s="158"/>
      <c r="K104" s="157"/>
      <c r="L104" s="158"/>
      <c r="M104" s="159"/>
      <c r="N104" s="160"/>
      <c r="O104" s="159"/>
      <c r="P104" s="160"/>
      <c r="Q104" s="161" t="s">
        <v>22</v>
      </c>
      <c r="R104" s="164"/>
      <c r="S104" s="164"/>
      <c r="T104" s="164"/>
      <c r="U104" s="164"/>
      <c r="V104" s="164"/>
      <c r="W104" s="164"/>
      <c r="X104" s="164"/>
      <c r="Y104" s="164"/>
      <c r="Z104" s="164"/>
      <c r="AA104" s="164"/>
      <c r="AB104" s="164"/>
      <c r="AC104" s="164"/>
      <c r="AD104" s="164"/>
      <c r="AE104" s="164"/>
      <c r="AF104" s="164"/>
      <c r="AG104" s="164"/>
      <c r="AH104" s="164"/>
      <c r="AI104" s="163"/>
    </row>
    <row r="105" spans="1:38" x14ac:dyDescent="0.25">
      <c r="C105" s="155">
        <v>30</v>
      </c>
      <c r="D105" s="156" t="s">
        <v>32</v>
      </c>
      <c r="E105" s="157"/>
      <c r="F105" s="158"/>
      <c r="G105" s="157"/>
      <c r="H105" s="158"/>
      <c r="I105" s="157"/>
      <c r="J105" s="158"/>
      <c r="K105" s="157"/>
      <c r="L105" s="158"/>
      <c r="M105" s="159"/>
      <c r="N105" s="160"/>
      <c r="O105" s="159"/>
      <c r="P105" s="160"/>
      <c r="Q105" s="161"/>
      <c r="R105" s="164"/>
      <c r="S105" s="164"/>
      <c r="T105" s="164"/>
      <c r="U105" s="164"/>
      <c r="V105" s="164"/>
      <c r="W105" s="164"/>
      <c r="X105" s="164"/>
      <c r="Y105" s="164"/>
      <c r="Z105" s="164"/>
      <c r="AA105" s="164"/>
      <c r="AB105" s="164"/>
      <c r="AC105" s="164"/>
      <c r="AD105" s="164"/>
      <c r="AE105" s="164"/>
      <c r="AF105" s="164"/>
      <c r="AG105" s="164"/>
      <c r="AH105" s="164"/>
      <c r="AI105" s="163"/>
    </row>
    <row r="106" spans="1:38" ht="16.5" thickBot="1" x14ac:dyDescent="0.3">
      <c r="C106" s="297">
        <v>31</v>
      </c>
      <c r="D106" s="183" t="s">
        <v>32</v>
      </c>
      <c r="E106" s="166"/>
      <c r="F106" s="167"/>
      <c r="G106" s="166"/>
      <c r="H106" s="167"/>
      <c r="I106" s="166"/>
      <c r="J106" s="167"/>
      <c r="K106" s="166"/>
      <c r="L106" s="167"/>
      <c r="M106" s="168"/>
      <c r="N106" s="169"/>
      <c r="O106" s="168"/>
      <c r="P106" s="169"/>
      <c r="Q106" s="170" t="s">
        <v>22</v>
      </c>
      <c r="R106" s="171"/>
      <c r="S106" s="171"/>
      <c r="T106" s="171"/>
      <c r="U106" s="171"/>
      <c r="V106" s="171"/>
      <c r="W106" s="171"/>
      <c r="X106" s="171"/>
      <c r="Y106" s="171"/>
      <c r="Z106" s="171"/>
      <c r="AA106" s="171"/>
      <c r="AB106" s="171"/>
      <c r="AC106" s="171"/>
      <c r="AD106" s="171"/>
      <c r="AE106" s="171"/>
      <c r="AF106" s="171"/>
      <c r="AG106" s="171"/>
      <c r="AH106" s="171"/>
      <c r="AI106" s="172"/>
    </row>
    <row r="107" spans="1:38" s="237" customFormat="1" ht="16.5" thickBot="1" x14ac:dyDescent="0.3">
      <c r="A107" s="173"/>
      <c r="B107" s="173"/>
      <c r="C107" s="173"/>
      <c r="D107" s="173"/>
      <c r="E107" s="173">
        <f>SUM(E76:E106)</f>
        <v>0</v>
      </c>
      <c r="F107" s="173"/>
      <c r="G107" s="173">
        <f>SUM(G76:G106)</f>
        <v>0</v>
      </c>
      <c r="H107" s="173"/>
      <c r="I107" s="173">
        <f>SUM(I76:I106)</f>
        <v>0</v>
      </c>
      <c r="J107" s="173"/>
      <c r="K107" s="173">
        <f>SUM(K76:K106)</f>
        <v>0</v>
      </c>
      <c r="L107" s="173"/>
      <c r="M107" s="173">
        <f>SUM(M76:M106)</f>
        <v>0</v>
      </c>
      <c r="N107" s="173"/>
      <c r="O107" s="173">
        <f>SUM(O76:O106)</f>
        <v>0</v>
      </c>
      <c r="P107" s="173"/>
      <c r="Q107" s="233">
        <f>SUM(E107:O107)</f>
        <v>0</v>
      </c>
      <c r="R107" s="173"/>
      <c r="S107" s="173"/>
      <c r="T107" s="173"/>
      <c r="U107" s="173"/>
      <c r="V107" s="173"/>
      <c r="W107" s="173"/>
      <c r="X107" s="173"/>
      <c r="Y107" s="173"/>
      <c r="Z107" s="173"/>
      <c r="AA107" s="173"/>
      <c r="AB107" s="173"/>
      <c r="AC107" s="173"/>
      <c r="AD107" s="173"/>
      <c r="AE107" s="173"/>
      <c r="AF107" s="173"/>
      <c r="AG107" s="173"/>
      <c r="AH107" s="187"/>
      <c r="AI107" s="173"/>
      <c r="AJ107" s="173"/>
      <c r="AK107" s="173"/>
      <c r="AL107" s="173"/>
    </row>
  </sheetData>
  <sheetProtection password="A4A0" sheet="1" objects="1" scenarios="1" selectLockedCells="1"/>
  <mergeCells count="76">
    <mergeCell ref="M74:N74"/>
    <mergeCell ref="O74:P74"/>
    <mergeCell ref="AB7:AH7"/>
    <mergeCell ref="R69:W69"/>
    <mergeCell ref="C69:H69"/>
    <mergeCell ref="C73:D73"/>
    <mergeCell ref="K73:L73"/>
    <mergeCell ref="E74:F74"/>
    <mergeCell ref="G74:H74"/>
    <mergeCell ref="I74:J74"/>
    <mergeCell ref="K74:L74"/>
    <mergeCell ref="C67:H67"/>
    <mergeCell ref="R67:W67"/>
    <mergeCell ref="C68:H68"/>
    <mergeCell ref="C55:I55"/>
    <mergeCell ref="C56:I56"/>
    <mergeCell ref="C57:I57"/>
    <mergeCell ref="C58:I58"/>
    <mergeCell ref="C59:I59"/>
    <mergeCell ref="C60:I60"/>
    <mergeCell ref="R68:W68"/>
    <mergeCell ref="C51:I51"/>
    <mergeCell ref="K51:L51"/>
    <mergeCell ref="P51:V51"/>
    <mergeCell ref="X51:Y51"/>
    <mergeCell ref="C52:I52"/>
    <mergeCell ref="K52:L52"/>
    <mergeCell ref="P52:V52"/>
    <mergeCell ref="X52:Y52"/>
    <mergeCell ref="AB47:AE47"/>
    <mergeCell ref="D49:G49"/>
    <mergeCell ref="I49:J49"/>
    <mergeCell ref="L49:O49"/>
    <mergeCell ref="Q49:R49"/>
    <mergeCell ref="T49:W49"/>
    <mergeCell ref="D47:G47"/>
    <mergeCell ref="I47:J47"/>
    <mergeCell ref="L47:O47"/>
    <mergeCell ref="Q47:R47"/>
    <mergeCell ref="T47:W47"/>
    <mergeCell ref="Y47:Z47"/>
    <mergeCell ref="O45:X45"/>
    <mergeCell ref="B40:L40"/>
    <mergeCell ref="N40:Y40"/>
    <mergeCell ref="B41:L41"/>
    <mergeCell ref="N41:Y41"/>
    <mergeCell ref="B42:L42"/>
    <mergeCell ref="N42:Y42"/>
    <mergeCell ref="B43:C43"/>
    <mergeCell ref="B45:D45"/>
    <mergeCell ref="E45:H45"/>
    <mergeCell ref="I45:J45"/>
    <mergeCell ref="K45:N45"/>
    <mergeCell ref="B37:L37"/>
    <mergeCell ref="N37:Y37"/>
    <mergeCell ref="B38:L38"/>
    <mergeCell ref="N38:Y38"/>
    <mergeCell ref="B39:L39"/>
    <mergeCell ref="N39:Y39"/>
    <mergeCell ref="B36:L36"/>
    <mergeCell ref="N36:Y36"/>
    <mergeCell ref="B1:J1"/>
    <mergeCell ref="S3:T3"/>
    <mergeCell ref="V3:W3"/>
    <mergeCell ref="Y3:Z3"/>
    <mergeCell ref="B7:D7"/>
    <mergeCell ref="E7:L7"/>
    <mergeCell ref="P7:S7"/>
    <mergeCell ref="T7:X7"/>
    <mergeCell ref="AA3:AC3"/>
    <mergeCell ref="B5:D5"/>
    <mergeCell ref="E5:L5"/>
    <mergeCell ref="P5:R5"/>
    <mergeCell ref="S5:X5"/>
    <mergeCell ref="Z5:AA5"/>
    <mergeCell ref="AB5:AH5"/>
  </mergeCells>
  <conditionalFormatting sqref="D75:D107">
    <cfRule type="containsText" dxfId="23" priority="3" operator="containsText" text="Sat">
      <formula>NOT(ISERROR(SEARCH("Sat",D75)))</formula>
    </cfRule>
    <cfRule type="containsText" dxfId="22" priority="4" operator="containsText" text="Sun">
      <formula>NOT(ISERROR(SEARCH("Sun",D75)))</formula>
    </cfRule>
  </conditionalFormatting>
  <conditionalFormatting sqref="D74">
    <cfRule type="containsText" dxfId="21" priority="1" operator="containsText" text="Sat">
      <formula>NOT(ISERROR(SEARCH("Sat",D74)))</formula>
    </cfRule>
    <cfRule type="containsText" dxfId="20" priority="2" operator="containsText" text="Sun">
      <formula>NOT(ISERROR(SEARCH("Sun",D74)))</formula>
    </cfRule>
  </conditionalFormatting>
  <pageMargins left="0.25" right="0.25" top="0.75" bottom="0.75" header="0.3" footer="0.3"/>
  <pageSetup scale="73" orientation="landscape" horizontalDpi="1200" verticalDpi="1200" r:id="rId1"/>
  <headerFooter>
    <oddHeader>&amp;C&amp;"-,Bold"Santa Clara County Office of Education Combination of Daily &amp; Multi-Funded Time Reports</oddHeader>
    <oddFooter>&amp;L&amp;D;&amp;P of &amp;N&amp;R&amp;Z&amp;F&amp;A</oddFooter>
  </headerFooter>
  <rowBreaks count="2" manualBreakCount="2">
    <brk id="42" max="34" man="1"/>
    <brk id="66" max="3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1C24FADE1B0D945B8AF8469195A98D0" ma:contentTypeVersion="1" ma:contentTypeDescription="Create a new document." ma:contentTypeScope="" ma:versionID="34cabca2faa0780aa57efa07897405b3">
  <xsd:schema xmlns:xsd="http://www.w3.org/2001/XMLSchema" xmlns:xs="http://www.w3.org/2001/XMLSchema" xmlns:p="http://schemas.microsoft.com/office/2006/metadata/properties" xmlns:ns2="a23e6d57-d8a4-4f46-af0d-446ccfa6714c" targetNamespace="http://schemas.microsoft.com/office/2006/metadata/properties" ma:root="true" ma:fieldsID="521b12dba7c4ab8d4080f02ea9a6f4be" ns2:_="">
    <xsd:import namespace="a23e6d57-d8a4-4f46-af0d-446ccfa6714c"/>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3e6d57-d8a4-4f46-af0d-446ccfa6714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a23e6d57-d8a4-4f46-af0d-446ccfa6714c" xsi:nil="true"/>
    <_dlc_DocIdUrl xmlns="a23e6d57-d8a4-4f46-af0d-446ccfa6714c">
      <Url>https://www.sccoe.org/ilid/statefederalprograms/_layouts/15/DocIdRedir.aspx?ID=7TUPDFEVKPPK-290-9</Url>
      <Description>7TUPDFEVKPPK-290-9</Description>
    </_dlc_DocIdUrl>
    <_dlc_DocIdPersistId xmlns="a23e6d57-d8a4-4f46-af0d-446ccfa6714c">false</_dlc_DocIdPersistId>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75E19F9-D5D9-41E4-862B-B331F957664A}"/>
</file>

<file path=customXml/itemProps2.xml><?xml version="1.0" encoding="utf-8"?>
<ds:datastoreItem xmlns:ds="http://schemas.openxmlformats.org/officeDocument/2006/customXml" ds:itemID="{2CC5922C-FA1F-4670-A06B-B4E00C699ECE}"/>
</file>

<file path=customXml/itemProps3.xml><?xml version="1.0" encoding="utf-8"?>
<ds:datastoreItem xmlns:ds="http://schemas.openxmlformats.org/officeDocument/2006/customXml" ds:itemID="{0B92BBD6-ECA3-49FC-9050-617206F7D44B}"/>
</file>

<file path=customXml/itemProps4.xml><?xml version="1.0" encoding="utf-8"?>
<ds:datastoreItem xmlns:ds="http://schemas.openxmlformats.org/officeDocument/2006/customXml" ds:itemID="{33CFCB77-70C6-493D-AF2B-86B63F914A4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Instructions</vt:lpstr>
      <vt:lpstr>Master</vt:lpstr>
      <vt:lpstr>July</vt:lpstr>
      <vt:lpstr>August</vt:lpstr>
      <vt:lpstr>September</vt:lpstr>
      <vt:lpstr>October</vt:lpstr>
      <vt:lpstr>November</vt:lpstr>
      <vt:lpstr>December</vt:lpstr>
      <vt:lpstr>January</vt:lpstr>
      <vt:lpstr>February</vt:lpstr>
      <vt:lpstr>March</vt:lpstr>
      <vt:lpstr>April</vt:lpstr>
      <vt:lpstr>May</vt:lpstr>
      <vt:lpstr>June</vt:lpstr>
      <vt:lpstr>April!Print_Area</vt:lpstr>
      <vt:lpstr>August!Print_Area</vt:lpstr>
      <vt:lpstr>December!Print_Area</vt:lpstr>
      <vt:lpstr>February!Print_Area</vt:lpstr>
      <vt:lpstr>January!Print_Area</vt:lpstr>
      <vt:lpstr>July!Print_Area</vt:lpstr>
      <vt:lpstr>June!Print_Area</vt:lpstr>
      <vt:lpstr>March!Print_Area</vt:lpstr>
      <vt:lpstr>Master!Print_Area</vt:lpstr>
      <vt:lpstr>May!Print_Area</vt:lpstr>
      <vt:lpstr>November!Print_Area</vt:lpstr>
      <vt:lpstr>October!Print_Area</vt:lpstr>
      <vt:lpstr>September!Print_Area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Melisa Wonch</dc:creator>
  <cp:lastModifiedBy>Brenda Mariano-Paz</cp:lastModifiedBy>
  <cp:lastPrinted>2014-05-22T16:39:03Z</cp:lastPrinted>
  <dcterms:created xsi:type="dcterms:W3CDTF">2013-11-30T20:24:10Z</dcterms:created>
  <dcterms:modified xsi:type="dcterms:W3CDTF">2014-06-05T22:59:31Z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0x01010031C24FADE1B0D945B8AF8469195A98D0</vt:lpwstr>
  </property>
  <property fmtid="{D5CDD505-2E9C-101B-9397-08002B2CF9AE}" pid="3" name="_dlc_DocIdItemGuid">
    <vt:lpwstr>9b38991b-1bd4-4670-a151-3016d8e632bb</vt:lpwstr>
  </property>
  <property fmtid="{D5CDD505-2E9C-101B-9397-08002B2CF9AE}" pid="4" name="Order">
    <vt:r8>900</vt:r8>
  </property>
  <property fmtid="{D5CDD505-2E9C-101B-9397-08002B2CF9AE}" pid="5" name="TemplateUrl">
    <vt:lpwstr/>
  </property>
  <property fmtid="{D5CDD505-2E9C-101B-9397-08002B2CF9AE}" pid="6" name="xd_Signature">
    <vt:bool>false</vt:bool>
  </property>
  <property fmtid="{D5CDD505-2E9C-101B-9397-08002B2CF9AE}" pid="7" name="xd_ProgID">
    <vt:lpwstr/>
  </property>
  <property fmtid="{D5CDD505-2E9C-101B-9397-08002B2CF9AE}" pid="8" name="_SourceUrl">
    <vt:lpwstr/>
  </property>
  <property fmtid="{D5CDD505-2E9C-101B-9397-08002B2CF9AE}" pid="9" name="_SharedFileIndex">
    <vt:lpwstr/>
  </property>
</Properties>
</file>